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!!!selivanov\SITE\02_Images\demo\POLEZNOE\cost\ishod\"/>
    </mc:Choice>
  </mc:AlternateContent>
  <bookViews>
    <workbookView xWindow="45" yWindow="210" windowWidth="20730" windowHeight="10365" tabRatio="638"/>
  </bookViews>
  <sheets>
    <sheet name="сводная по съемке" sheetId="8" r:id="rId1"/>
    <sheet name="day 01" sheetId="10" r:id="rId2"/>
    <sheet name="day 02" sheetId="26" r:id="rId3"/>
    <sheet name="day 03" sheetId="27" r:id="rId4"/>
    <sheet name="day 04" sheetId="28" r:id="rId5"/>
    <sheet name="day 05" sheetId="29" r:id="rId6"/>
    <sheet name="day 06" sheetId="30" r:id="rId7"/>
    <sheet name="day 07" sheetId="31" r:id="rId8"/>
    <sheet name="day 08" sheetId="32" r:id="rId9"/>
    <sheet name="day 09" sheetId="33" r:id="rId10"/>
    <sheet name="day 10" sheetId="34" r:id="rId11"/>
    <sheet name="day 11" sheetId="35" r:id="rId12"/>
    <sheet name="day 12" sheetId="36" r:id="rId13"/>
    <sheet name="day 13" sheetId="37" r:id="rId14"/>
    <sheet name="day 14" sheetId="38" r:id="rId15"/>
    <sheet name="day 15" sheetId="39" r:id="rId16"/>
    <sheet name="day 16" sheetId="40" r:id="rId17"/>
    <sheet name="day 17" sheetId="41" r:id="rId18"/>
    <sheet name="day 18" sheetId="42" r:id="rId19"/>
    <sheet name="day 19" sheetId="43" r:id="rId20"/>
    <sheet name="day 20" sheetId="44" r:id="rId21"/>
  </sheets>
  <calcPr calcId="152511"/>
</workbook>
</file>

<file path=xl/calcChain.xml><?xml version="1.0" encoding="utf-8"?>
<calcChain xmlns="http://schemas.openxmlformats.org/spreadsheetml/2006/main">
  <c r="A27" i="8" l="1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F23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E27" i="8"/>
  <c r="E26" i="8"/>
  <c r="E25" i="8"/>
  <c r="E24" i="8"/>
  <c r="E23" i="8"/>
  <c r="E21" i="8"/>
  <c r="E22" i="8"/>
  <c r="E20" i="8"/>
  <c r="E19" i="8"/>
  <c r="E18" i="8"/>
  <c r="E17" i="8"/>
  <c r="E16" i="8"/>
  <c r="F9" i="8"/>
  <c r="E15" i="8"/>
  <c r="E14" i="8"/>
  <c r="H13" i="8"/>
  <c r="E13" i="8"/>
  <c r="F12" i="8"/>
  <c r="F11" i="8"/>
  <c r="F10" i="8"/>
  <c r="X178" i="44"/>
  <c r="M177" i="44"/>
  <c r="N177" i="44" s="1"/>
  <c r="J177" i="44"/>
  <c r="J176" i="44"/>
  <c r="M176" i="44" s="1"/>
  <c r="N176" i="44" s="1"/>
  <c r="J175" i="44"/>
  <c r="M175" i="44" s="1"/>
  <c r="N175" i="44" s="1"/>
  <c r="N173" i="44"/>
  <c r="M173" i="44"/>
  <c r="N172" i="44"/>
  <c r="M172" i="44"/>
  <c r="N171" i="44"/>
  <c r="M171" i="44"/>
  <c r="M170" i="44"/>
  <c r="N170" i="44" s="1"/>
  <c r="N169" i="44"/>
  <c r="M169" i="44"/>
  <c r="N168" i="44"/>
  <c r="M168" i="44"/>
  <c r="N167" i="44"/>
  <c r="M167" i="44"/>
  <c r="J166" i="44"/>
  <c r="M166" i="44" s="1"/>
  <c r="N166" i="44" s="1"/>
  <c r="M165" i="44"/>
  <c r="N165" i="44" s="1"/>
  <c r="M164" i="44"/>
  <c r="N164" i="44" s="1"/>
  <c r="J164" i="44"/>
  <c r="J163" i="44"/>
  <c r="M163" i="44" s="1"/>
  <c r="N163" i="44" s="1"/>
  <c r="M162" i="44"/>
  <c r="N162" i="44" s="1"/>
  <c r="J162" i="44"/>
  <c r="J161" i="44"/>
  <c r="M161" i="44" s="1"/>
  <c r="N161" i="44" s="1"/>
  <c r="M160" i="44"/>
  <c r="N160" i="44" s="1"/>
  <c r="J160" i="44"/>
  <c r="J159" i="44"/>
  <c r="M159" i="44" s="1"/>
  <c r="N159" i="44" s="1"/>
  <c r="J158" i="44"/>
  <c r="M158" i="44" s="1"/>
  <c r="N158" i="44" s="1"/>
  <c r="J157" i="44"/>
  <c r="M157" i="44" s="1"/>
  <c r="N157" i="44" s="1"/>
  <c r="M156" i="44"/>
  <c r="N156" i="44" s="1"/>
  <c r="J156" i="44"/>
  <c r="J155" i="44"/>
  <c r="M155" i="44" s="1"/>
  <c r="N155" i="44" s="1"/>
  <c r="M154" i="44"/>
  <c r="N154" i="44" s="1"/>
  <c r="J154" i="44"/>
  <c r="J153" i="44"/>
  <c r="M153" i="44" s="1"/>
  <c r="N153" i="44" s="1"/>
  <c r="M152" i="44"/>
  <c r="J152" i="44"/>
  <c r="J151" i="44"/>
  <c r="M151" i="44" s="1"/>
  <c r="N151" i="44" s="1"/>
  <c r="X149" i="44"/>
  <c r="N148" i="44"/>
  <c r="J148" i="44"/>
  <c r="M148" i="44" s="1"/>
  <c r="M147" i="44"/>
  <c r="N147" i="44" s="1"/>
  <c r="J147" i="44"/>
  <c r="M146" i="44"/>
  <c r="N146" i="44" s="1"/>
  <c r="J146" i="44"/>
  <c r="X144" i="44"/>
  <c r="J144" i="44"/>
  <c r="J142" i="44"/>
  <c r="M142" i="44" s="1"/>
  <c r="N142" i="44" s="1"/>
  <c r="J141" i="44"/>
  <c r="M141" i="44" s="1"/>
  <c r="N141" i="44" s="1"/>
  <c r="M140" i="44"/>
  <c r="N140" i="44" s="1"/>
  <c r="J140" i="44"/>
  <c r="J139" i="44"/>
  <c r="M139" i="44" s="1"/>
  <c r="N139" i="44" s="1"/>
  <c r="M138" i="44"/>
  <c r="N138" i="44" s="1"/>
  <c r="J138" i="44"/>
  <c r="J137" i="44"/>
  <c r="M137" i="44" s="1"/>
  <c r="N137" i="44" s="1"/>
  <c r="M136" i="44"/>
  <c r="N136" i="44" s="1"/>
  <c r="J136" i="44"/>
  <c r="J135" i="44"/>
  <c r="M135" i="44" s="1"/>
  <c r="N135" i="44" s="1"/>
  <c r="J134" i="44"/>
  <c r="M134" i="44" s="1"/>
  <c r="N134" i="44" s="1"/>
  <c r="J133" i="44"/>
  <c r="M133" i="44" s="1"/>
  <c r="N133" i="44" s="1"/>
  <c r="M132" i="44"/>
  <c r="N132" i="44" s="1"/>
  <c r="J132" i="44"/>
  <c r="J131" i="44"/>
  <c r="N130" i="44"/>
  <c r="M130" i="44"/>
  <c r="J130" i="44"/>
  <c r="J129" i="44"/>
  <c r="M129" i="44" s="1"/>
  <c r="N129" i="44" s="1"/>
  <c r="J128" i="44"/>
  <c r="M128" i="44" s="1"/>
  <c r="N127" i="44"/>
  <c r="M127" i="44"/>
  <c r="J125" i="44"/>
  <c r="M125" i="44" s="1"/>
  <c r="N125" i="44" s="1"/>
  <c r="X124" i="44"/>
  <c r="N123" i="44"/>
  <c r="J123" i="44"/>
  <c r="M123" i="44" s="1"/>
  <c r="M122" i="44"/>
  <c r="N122" i="44" s="1"/>
  <c r="J122" i="44"/>
  <c r="J121" i="44"/>
  <c r="M121" i="44" s="1"/>
  <c r="N121" i="44" s="1"/>
  <c r="M120" i="44"/>
  <c r="N120" i="44" s="1"/>
  <c r="J120" i="44"/>
  <c r="J119" i="44"/>
  <c r="M119" i="44" s="1"/>
  <c r="N119" i="44" s="1"/>
  <c r="M118" i="44"/>
  <c r="N118" i="44" s="1"/>
  <c r="J118" i="44"/>
  <c r="J117" i="44"/>
  <c r="M117" i="44" s="1"/>
  <c r="N117" i="44" s="1"/>
  <c r="J115" i="44"/>
  <c r="M115" i="44" s="1"/>
  <c r="N115" i="44" s="1"/>
  <c r="X114" i="44"/>
  <c r="M114" i="44"/>
  <c r="N114" i="44" s="1"/>
  <c r="J114" i="44"/>
  <c r="M113" i="44"/>
  <c r="N113" i="44" s="1"/>
  <c r="J113" i="44"/>
  <c r="M112" i="44"/>
  <c r="N112" i="44" s="1"/>
  <c r="J112" i="44"/>
  <c r="J111" i="44"/>
  <c r="M111" i="44" s="1"/>
  <c r="N111" i="44" s="1"/>
  <c r="M110" i="44"/>
  <c r="N110" i="44" s="1"/>
  <c r="J110" i="44"/>
  <c r="J109" i="44"/>
  <c r="M109" i="44" s="1"/>
  <c r="N109" i="44" s="1"/>
  <c r="J108" i="44"/>
  <c r="M108" i="44" s="1"/>
  <c r="N108" i="44" s="1"/>
  <c r="J107" i="44"/>
  <c r="M107" i="44" s="1"/>
  <c r="N107" i="44" s="1"/>
  <c r="X104" i="44"/>
  <c r="J104" i="44"/>
  <c r="M104" i="44" s="1"/>
  <c r="N104" i="44" s="1"/>
  <c r="M103" i="44"/>
  <c r="N103" i="44" s="1"/>
  <c r="J103" i="44"/>
  <c r="J102" i="44"/>
  <c r="M102" i="44" s="1"/>
  <c r="N102" i="44" s="1"/>
  <c r="M101" i="44"/>
  <c r="N101" i="44" s="1"/>
  <c r="J101" i="44"/>
  <c r="J100" i="44"/>
  <c r="M100" i="44" s="1"/>
  <c r="N100" i="44" s="1"/>
  <c r="J99" i="44"/>
  <c r="M99" i="44" s="1"/>
  <c r="J98" i="44"/>
  <c r="M98" i="44" s="1"/>
  <c r="N98" i="44" s="1"/>
  <c r="X97" i="44"/>
  <c r="J97" i="44"/>
  <c r="M97" i="44" s="1"/>
  <c r="N97" i="44" s="1"/>
  <c r="M96" i="44"/>
  <c r="N96" i="44" s="1"/>
  <c r="J96" i="44"/>
  <c r="J95" i="44"/>
  <c r="M95" i="44" s="1"/>
  <c r="N95" i="44" s="1"/>
  <c r="M94" i="44"/>
  <c r="N94" i="44" s="1"/>
  <c r="J94" i="44"/>
  <c r="J93" i="44"/>
  <c r="M93" i="44" s="1"/>
  <c r="N93" i="44" s="1"/>
  <c r="J92" i="44"/>
  <c r="M92" i="44" s="1"/>
  <c r="N92" i="44" s="1"/>
  <c r="N91" i="44"/>
  <c r="J91" i="44"/>
  <c r="M91" i="44" s="1"/>
  <c r="M90" i="44"/>
  <c r="N90" i="44" s="1"/>
  <c r="X89" i="44"/>
  <c r="V89" i="44"/>
  <c r="AA89" i="44" s="1"/>
  <c r="N89" i="44"/>
  <c r="M89" i="44"/>
  <c r="N88" i="44"/>
  <c r="J88" i="44"/>
  <c r="J87" i="44"/>
  <c r="M87" i="44" s="1"/>
  <c r="N87" i="44" s="1"/>
  <c r="J86" i="44"/>
  <c r="J85" i="44"/>
  <c r="M84" i="44"/>
  <c r="N84" i="44" s="1"/>
  <c r="J84" i="44"/>
  <c r="N83" i="44"/>
  <c r="J83" i="44"/>
  <c r="M82" i="44"/>
  <c r="N82" i="44" s="1"/>
  <c r="J82" i="44"/>
  <c r="X81" i="44"/>
  <c r="J81" i="44"/>
  <c r="M81" i="44" s="1"/>
  <c r="N81" i="44" s="1"/>
  <c r="N80" i="44"/>
  <c r="M80" i="44"/>
  <c r="J80" i="44"/>
  <c r="J79" i="44"/>
  <c r="M79" i="44" s="1"/>
  <c r="N79" i="44" s="1"/>
  <c r="J78" i="44"/>
  <c r="M78" i="44" s="1"/>
  <c r="N78" i="44" s="1"/>
  <c r="J77" i="44"/>
  <c r="M77" i="44" s="1"/>
  <c r="N77" i="44" s="1"/>
  <c r="M76" i="44"/>
  <c r="N76" i="44" s="1"/>
  <c r="J76" i="44"/>
  <c r="J74" i="44"/>
  <c r="M74" i="44" s="1"/>
  <c r="N74" i="44" s="1"/>
  <c r="M73" i="44"/>
  <c r="J73" i="44"/>
  <c r="J72" i="44"/>
  <c r="M72" i="44" s="1"/>
  <c r="N73" i="44" s="1"/>
  <c r="N71" i="44"/>
  <c r="M71" i="44"/>
  <c r="N72" i="44" s="1"/>
  <c r="J71" i="44"/>
  <c r="J70" i="44"/>
  <c r="M70" i="44" s="1"/>
  <c r="N70" i="44" s="1"/>
  <c r="J69" i="44"/>
  <c r="M69" i="44" s="1"/>
  <c r="N69" i="44" s="1"/>
  <c r="J68" i="44"/>
  <c r="M68" i="44" s="1"/>
  <c r="N68" i="44" s="1"/>
  <c r="M67" i="44"/>
  <c r="N67" i="44" s="1"/>
  <c r="J67" i="44"/>
  <c r="J66" i="44"/>
  <c r="M66" i="44" s="1"/>
  <c r="N66" i="44" s="1"/>
  <c r="M64" i="44"/>
  <c r="N64" i="44" s="1"/>
  <c r="J64" i="44"/>
  <c r="J63" i="44"/>
  <c r="M63" i="44" s="1"/>
  <c r="N63" i="44" s="1"/>
  <c r="N62" i="44"/>
  <c r="M62" i="44"/>
  <c r="J62" i="44"/>
  <c r="J61" i="44"/>
  <c r="M61" i="44" s="1"/>
  <c r="N60" i="44"/>
  <c r="X59" i="44"/>
  <c r="M59" i="44"/>
  <c r="N59" i="44" s="1"/>
  <c r="J59" i="44"/>
  <c r="J58" i="44"/>
  <c r="M58" i="44" s="1"/>
  <c r="N58" i="44" s="1"/>
  <c r="N57" i="44"/>
  <c r="M57" i="44"/>
  <c r="J57" i="44"/>
  <c r="J56" i="44"/>
  <c r="M56" i="44" s="1"/>
  <c r="N56" i="44" s="1"/>
  <c r="J55" i="44"/>
  <c r="M55" i="44" s="1"/>
  <c r="N55" i="44" s="1"/>
  <c r="J54" i="44"/>
  <c r="M54" i="44" s="1"/>
  <c r="N54" i="44" s="1"/>
  <c r="M53" i="44"/>
  <c r="N53" i="44" s="1"/>
  <c r="J53" i="44"/>
  <c r="J52" i="44"/>
  <c r="M52" i="44" s="1"/>
  <c r="M51" i="44"/>
  <c r="N51" i="44" s="1"/>
  <c r="J51" i="44"/>
  <c r="J50" i="44"/>
  <c r="M50" i="44" s="1"/>
  <c r="N50" i="44" s="1"/>
  <c r="X49" i="44"/>
  <c r="J48" i="44"/>
  <c r="M48" i="44" s="1"/>
  <c r="N48" i="44" s="1"/>
  <c r="J47" i="44"/>
  <c r="M47" i="44" s="1"/>
  <c r="N47" i="44" s="1"/>
  <c r="N46" i="44"/>
  <c r="J46" i="44"/>
  <c r="M46" i="44" s="1"/>
  <c r="M45" i="44"/>
  <c r="N45" i="44" s="1"/>
  <c r="J45" i="44"/>
  <c r="M44" i="44"/>
  <c r="N44" i="44" s="1"/>
  <c r="J44" i="44"/>
  <c r="M43" i="44"/>
  <c r="N43" i="44" s="1"/>
  <c r="M42" i="44"/>
  <c r="N42" i="44" s="1"/>
  <c r="J42" i="44"/>
  <c r="J41" i="44"/>
  <c r="M41" i="44" s="1"/>
  <c r="N41" i="44" s="1"/>
  <c r="M40" i="44"/>
  <c r="N40" i="44" s="1"/>
  <c r="J40" i="44"/>
  <c r="J39" i="44"/>
  <c r="M39" i="44" s="1"/>
  <c r="N39" i="44" s="1"/>
  <c r="N38" i="44"/>
  <c r="M38" i="44"/>
  <c r="J38" i="44"/>
  <c r="J37" i="44"/>
  <c r="M37" i="44" s="1"/>
  <c r="N37" i="44" s="1"/>
  <c r="J36" i="44"/>
  <c r="M36" i="44" s="1"/>
  <c r="N36" i="44" s="1"/>
  <c r="J35" i="44"/>
  <c r="M35" i="44" s="1"/>
  <c r="N35" i="44" s="1"/>
  <c r="M34" i="44"/>
  <c r="N34" i="44" s="1"/>
  <c r="J34" i="44"/>
  <c r="J33" i="44"/>
  <c r="M33" i="44" s="1"/>
  <c r="N33" i="44" s="1"/>
  <c r="M32" i="44"/>
  <c r="N32" i="44" s="1"/>
  <c r="J32" i="44"/>
  <c r="J31" i="44"/>
  <c r="M31" i="44" s="1"/>
  <c r="N31" i="44" s="1"/>
  <c r="N30" i="44"/>
  <c r="M30" i="44"/>
  <c r="J30" i="44"/>
  <c r="J29" i="44"/>
  <c r="M29" i="44" s="1"/>
  <c r="N29" i="44" s="1"/>
  <c r="J28" i="44"/>
  <c r="M28" i="44" s="1"/>
  <c r="N28" i="44" s="1"/>
  <c r="J27" i="44"/>
  <c r="M27" i="44" s="1"/>
  <c r="M26" i="44"/>
  <c r="N26" i="44" s="1"/>
  <c r="J26" i="44"/>
  <c r="X25" i="44"/>
  <c r="X180" i="44" s="1"/>
  <c r="M24" i="44"/>
  <c r="N24" i="44" s="1"/>
  <c r="J24" i="44"/>
  <c r="J23" i="44"/>
  <c r="M23" i="44" s="1"/>
  <c r="N23" i="44" s="1"/>
  <c r="M22" i="44"/>
  <c r="N22" i="44" s="1"/>
  <c r="J22" i="44"/>
  <c r="J21" i="44"/>
  <c r="M21" i="44" s="1"/>
  <c r="N21" i="44" s="1"/>
  <c r="J20" i="44"/>
  <c r="M20" i="44" s="1"/>
  <c r="N20" i="44" s="1"/>
  <c r="J19" i="44"/>
  <c r="M19" i="44" s="1"/>
  <c r="N19" i="44" s="1"/>
  <c r="M18" i="44"/>
  <c r="N18" i="44" s="1"/>
  <c r="J18" i="44"/>
  <c r="J17" i="44"/>
  <c r="M17" i="44" s="1"/>
  <c r="N17" i="44" s="1"/>
  <c r="M16" i="44"/>
  <c r="N16" i="44" s="1"/>
  <c r="J16" i="44"/>
  <c r="J15" i="44"/>
  <c r="M15" i="44" s="1"/>
  <c r="N15" i="44" s="1"/>
  <c r="N14" i="44"/>
  <c r="M14" i="44"/>
  <c r="J14" i="44"/>
  <c r="J13" i="44"/>
  <c r="M13" i="44" s="1"/>
  <c r="N13" i="44" s="1"/>
  <c r="J12" i="44"/>
  <c r="M12" i="44" s="1"/>
  <c r="N12" i="44" s="1"/>
  <c r="J11" i="44"/>
  <c r="M11" i="44" s="1"/>
  <c r="N11" i="44" s="1"/>
  <c r="M10" i="44"/>
  <c r="N10" i="44" s="1"/>
  <c r="J10" i="44"/>
  <c r="J9" i="44"/>
  <c r="M9" i="44" s="1"/>
  <c r="M8" i="44"/>
  <c r="N8" i="44" s="1"/>
  <c r="J8" i="44"/>
  <c r="J7" i="44"/>
  <c r="M7" i="44" s="1"/>
  <c r="N7" i="44" s="1"/>
  <c r="N6" i="44"/>
  <c r="M6" i="44"/>
  <c r="J6" i="44"/>
  <c r="X178" i="43"/>
  <c r="M177" i="43"/>
  <c r="N177" i="43" s="1"/>
  <c r="J177" i="43"/>
  <c r="J176" i="43"/>
  <c r="M176" i="43" s="1"/>
  <c r="N176" i="43" s="1"/>
  <c r="J175" i="43"/>
  <c r="M175" i="43" s="1"/>
  <c r="N175" i="43" s="1"/>
  <c r="N173" i="43"/>
  <c r="M173" i="43"/>
  <c r="N172" i="43"/>
  <c r="M172" i="43"/>
  <c r="N171" i="43"/>
  <c r="M171" i="43"/>
  <c r="M170" i="43"/>
  <c r="N170" i="43" s="1"/>
  <c r="N169" i="43"/>
  <c r="M169" i="43"/>
  <c r="N168" i="43"/>
  <c r="M168" i="43"/>
  <c r="N167" i="43"/>
  <c r="M167" i="43"/>
  <c r="J166" i="43"/>
  <c r="M166" i="43" s="1"/>
  <c r="N166" i="43" s="1"/>
  <c r="M165" i="43"/>
  <c r="N165" i="43" s="1"/>
  <c r="M164" i="43"/>
  <c r="N164" i="43" s="1"/>
  <c r="J164" i="43"/>
  <c r="J163" i="43"/>
  <c r="M163" i="43" s="1"/>
  <c r="N163" i="43" s="1"/>
  <c r="M162" i="43"/>
  <c r="N162" i="43" s="1"/>
  <c r="J162" i="43"/>
  <c r="J161" i="43"/>
  <c r="M161" i="43" s="1"/>
  <c r="N161" i="43" s="1"/>
  <c r="M160" i="43"/>
  <c r="N160" i="43" s="1"/>
  <c r="J160" i="43"/>
  <c r="J159" i="43"/>
  <c r="M159" i="43" s="1"/>
  <c r="N159" i="43" s="1"/>
  <c r="J158" i="43"/>
  <c r="M158" i="43" s="1"/>
  <c r="N158" i="43" s="1"/>
  <c r="J157" i="43"/>
  <c r="M157" i="43" s="1"/>
  <c r="N157" i="43" s="1"/>
  <c r="M156" i="43"/>
  <c r="N156" i="43" s="1"/>
  <c r="J156" i="43"/>
  <c r="J155" i="43"/>
  <c r="M155" i="43" s="1"/>
  <c r="N155" i="43" s="1"/>
  <c r="M154" i="43"/>
  <c r="N154" i="43" s="1"/>
  <c r="J154" i="43"/>
  <c r="J153" i="43"/>
  <c r="M153" i="43" s="1"/>
  <c r="N153" i="43" s="1"/>
  <c r="M152" i="43"/>
  <c r="J152" i="43"/>
  <c r="J151" i="43"/>
  <c r="M151" i="43" s="1"/>
  <c r="N151" i="43" s="1"/>
  <c r="X149" i="43"/>
  <c r="N148" i="43"/>
  <c r="J148" i="43"/>
  <c r="M148" i="43" s="1"/>
  <c r="M147" i="43"/>
  <c r="N147" i="43" s="1"/>
  <c r="J147" i="43"/>
  <c r="M146" i="43"/>
  <c r="N146" i="43" s="1"/>
  <c r="J146" i="43"/>
  <c r="X144" i="43"/>
  <c r="J144" i="43"/>
  <c r="J142" i="43"/>
  <c r="M142" i="43" s="1"/>
  <c r="N142" i="43" s="1"/>
  <c r="J141" i="43"/>
  <c r="M141" i="43" s="1"/>
  <c r="N141" i="43" s="1"/>
  <c r="M140" i="43"/>
  <c r="N140" i="43" s="1"/>
  <c r="J140" i="43"/>
  <c r="J139" i="43"/>
  <c r="M139" i="43" s="1"/>
  <c r="N139" i="43" s="1"/>
  <c r="M138" i="43"/>
  <c r="N138" i="43" s="1"/>
  <c r="J138" i="43"/>
  <c r="J137" i="43"/>
  <c r="M137" i="43" s="1"/>
  <c r="N137" i="43" s="1"/>
  <c r="M136" i="43"/>
  <c r="N136" i="43" s="1"/>
  <c r="J136" i="43"/>
  <c r="J135" i="43"/>
  <c r="M135" i="43" s="1"/>
  <c r="N135" i="43" s="1"/>
  <c r="J134" i="43"/>
  <c r="M134" i="43" s="1"/>
  <c r="N134" i="43" s="1"/>
  <c r="J133" i="43"/>
  <c r="M133" i="43" s="1"/>
  <c r="N133" i="43" s="1"/>
  <c r="M132" i="43"/>
  <c r="N132" i="43" s="1"/>
  <c r="J132" i="43"/>
  <c r="J131" i="43"/>
  <c r="N130" i="43"/>
  <c r="M130" i="43"/>
  <c r="J130" i="43"/>
  <c r="J129" i="43"/>
  <c r="M129" i="43" s="1"/>
  <c r="N129" i="43" s="1"/>
  <c r="J128" i="43"/>
  <c r="M128" i="43" s="1"/>
  <c r="N127" i="43"/>
  <c r="M127" i="43"/>
  <c r="J125" i="43"/>
  <c r="M125" i="43" s="1"/>
  <c r="N125" i="43" s="1"/>
  <c r="X124" i="43"/>
  <c r="N123" i="43"/>
  <c r="J123" i="43"/>
  <c r="M123" i="43" s="1"/>
  <c r="M122" i="43"/>
  <c r="N122" i="43" s="1"/>
  <c r="J122" i="43"/>
  <c r="J121" i="43"/>
  <c r="M121" i="43" s="1"/>
  <c r="N121" i="43" s="1"/>
  <c r="M120" i="43"/>
  <c r="N120" i="43" s="1"/>
  <c r="J120" i="43"/>
  <c r="J119" i="43"/>
  <c r="M119" i="43" s="1"/>
  <c r="N119" i="43" s="1"/>
  <c r="M118" i="43"/>
  <c r="N118" i="43" s="1"/>
  <c r="J118" i="43"/>
  <c r="J117" i="43"/>
  <c r="M117" i="43" s="1"/>
  <c r="N117" i="43" s="1"/>
  <c r="J115" i="43"/>
  <c r="M115" i="43" s="1"/>
  <c r="N115" i="43" s="1"/>
  <c r="X114" i="43"/>
  <c r="M114" i="43"/>
  <c r="N114" i="43" s="1"/>
  <c r="J114" i="43"/>
  <c r="M113" i="43"/>
  <c r="N113" i="43" s="1"/>
  <c r="J113" i="43"/>
  <c r="M112" i="43"/>
  <c r="N112" i="43" s="1"/>
  <c r="J112" i="43"/>
  <c r="J111" i="43"/>
  <c r="M111" i="43" s="1"/>
  <c r="N111" i="43" s="1"/>
  <c r="M110" i="43"/>
  <c r="N110" i="43" s="1"/>
  <c r="J110" i="43"/>
  <c r="J109" i="43"/>
  <c r="M109" i="43" s="1"/>
  <c r="N109" i="43" s="1"/>
  <c r="J108" i="43"/>
  <c r="M108" i="43" s="1"/>
  <c r="N108" i="43" s="1"/>
  <c r="J107" i="43"/>
  <c r="M107" i="43" s="1"/>
  <c r="X104" i="43"/>
  <c r="J104" i="43"/>
  <c r="M104" i="43" s="1"/>
  <c r="N104" i="43" s="1"/>
  <c r="M103" i="43"/>
  <c r="N103" i="43" s="1"/>
  <c r="J103" i="43"/>
  <c r="J102" i="43"/>
  <c r="M102" i="43" s="1"/>
  <c r="N102" i="43" s="1"/>
  <c r="M101" i="43"/>
  <c r="N101" i="43" s="1"/>
  <c r="J101" i="43"/>
  <c r="J100" i="43"/>
  <c r="M100" i="43" s="1"/>
  <c r="N100" i="43" s="1"/>
  <c r="J99" i="43"/>
  <c r="M99" i="43" s="1"/>
  <c r="J98" i="43"/>
  <c r="M98" i="43" s="1"/>
  <c r="N98" i="43" s="1"/>
  <c r="X97" i="43"/>
  <c r="J97" i="43"/>
  <c r="M97" i="43" s="1"/>
  <c r="N97" i="43" s="1"/>
  <c r="M96" i="43"/>
  <c r="N96" i="43" s="1"/>
  <c r="J96" i="43"/>
  <c r="J95" i="43"/>
  <c r="M95" i="43" s="1"/>
  <c r="N95" i="43" s="1"/>
  <c r="M94" i="43"/>
  <c r="N94" i="43" s="1"/>
  <c r="J94" i="43"/>
  <c r="J93" i="43"/>
  <c r="M93" i="43" s="1"/>
  <c r="N93" i="43" s="1"/>
  <c r="J92" i="43"/>
  <c r="M92" i="43" s="1"/>
  <c r="N92" i="43" s="1"/>
  <c r="N91" i="43"/>
  <c r="J91" i="43"/>
  <c r="M91" i="43" s="1"/>
  <c r="M90" i="43"/>
  <c r="N90" i="43" s="1"/>
  <c r="X89" i="43"/>
  <c r="V89" i="43"/>
  <c r="AA89" i="43" s="1"/>
  <c r="N89" i="43"/>
  <c r="M89" i="43"/>
  <c r="N88" i="43"/>
  <c r="J88" i="43"/>
  <c r="J87" i="43"/>
  <c r="M87" i="43" s="1"/>
  <c r="N87" i="43" s="1"/>
  <c r="J86" i="43"/>
  <c r="J85" i="43"/>
  <c r="M84" i="43"/>
  <c r="N84" i="43" s="1"/>
  <c r="J84" i="43"/>
  <c r="N83" i="43"/>
  <c r="J83" i="43"/>
  <c r="M82" i="43"/>
  <c r="N82" i="43" s="1"/>
  <c r="J82" i="43"/>
  <c r="X81" i="43"/>
  <c r="J81" i="43"/>
  <c r="M81" i="43" s="1"/>
  <c r="N81" i="43" s="1"/>
  <c r="N80" i="43"/>
  <c r="M80" i="43"/>
  <c r="J80" i="43"/>
  <c r="J79" i="43"/>
  <c r="M79" i="43" s="1"/>
  <c r="N79" i="43" s="1"/>
  <c r="J78" i="43"/>
  <c r="M78" i="43" s="1"/>
  <c r="N78" i="43" s="1"/>
  <c r="J77" i="43"/>
  <c r="M77" i="43" s="1"/>
  <c r="N77" i="43" s="1"/>
  <c r="M76" i="43"/>
  <c r="N76" i="43" s="1"/>
  <c r="J76" i="43"/>
  <c r="J74" i="43"/>
  <c r="M74" i="43" s="1"/>
  <c r="N74" i="43" s="1"/>
  <c r="M73" i="43"/>
  <c r="J73" i="43"/>
  <c r="J72" i="43"/>
  <c r="M72" i="43" s="1"/>
  <c r="N73" i="43" s="1"/>
  <c r="N71" i="43"/>
  <c r="M71" i="43"/>
  <c r="N72" i="43" s="1"/>
  <c r="J71" i="43"/>
  <c r="J70" i="43"/>
  <c r="M70" i="43" s="1"/>
  <c r="N70" i="43" s="1"/>
  <c r="J69" i="43"/>
  <c r="M69" i="43" s="1"/>
  <c r="N69" i="43" s="1"/>
  <c r="J68" i="43"/>
  <c r="M68" i="43" s="1"/>
  <c r="N68" i="43" s="1"/>
  <c r="M67" i="43"/>
  <c r="N67" i="43" s="1"/>
  <c r="J67" i="43"/>
  <c r="J66" i="43"/>
  <c r="M66" i="43" s="1"/>
  <c r="N66" i="43" s="1"/>
  <c r="M64" i="43"/>
  <c r="N64" i="43" s="1"/>
  <c r="J64" i="43"/>
  <c r="J63" i="43"/>
  <c r="M63" i="43" s="1"/>
  <c r="N63" i="43" s="1"/>
  <c r="N62" i="43"/>
  <c r="M62" i="43"/>
  <c r="J62" i="43"/>
  <c r="J61" i="43"/>
  <c r="M61" i="43" s="1"/>
  <c r="N60" i="43"/>
  <c r="X59" i="43"/>
  <c r="M59" i="43"/>
  <c r="N59" i="43" s="1"/>
  <c r="J59" i="43"/>
  <c r="J58" i="43"/>
  <c r="M58" i="43" s="1"/>
  <c r="N58" i="43" s="1"/>
  <c r="N57" i="43"/>
  <c r="M57" i="43"/>
  <c r="J57" i="43"/>
  <c r="J56" i="43"/>
  <c r="M56" i="43" s="1"/>
  <c r="N56" i="43" s="1"/>
  <c r="J55" i="43"/>
  <c r="M55" i="43" s="1"/>
  <c r="N55" i="43" s="1"/>
  <c r="J54" i="43"/>
  <c r="M54" i="43" s="1"/>
  <c r="N54" i="43" s="1"/>
  <c r="M53" i="43"/>
  <c r="N53" i="43" s="1"/>
  <c r="J53" i="43"/>
  <c r="J52" i="43"/>
  <c r="M52" i="43" s="1"/>
  <c r="M51" i="43"/>
  <c r="N51" i="43" s="1"/>
  <c r="J51" i="43"/>
  <c r="J50" i="43"/>
  <c r="M50" i="43" s="1"/>
  <c r="N50" i="43" s="1"/>
  <c r="X49" i="43"/>
  <c r="J48" i="43"/>
  <c r="M48" i="43" s="1"/>
  <c r="N48" i="43" s="1"/>
  <c r="J47" i="43"/>
  <c r="M47" i="43" s="1"/>
  <c r="N47" i="43" s="1"/>
  <c r="N46" i="43"/>
  <c r="J46" i="43"/>
  <c r="M46" i="43" s="1"/>
  <c r="M45" i="43"/>
  <c r="N45" i="43" s="1"/>
  <c r="J45" i="43"/>
  <c r="M44" i="43"/>
  <c r="N44" i="43" s="1"/>
  <c r="J44" i="43"/>
  <c r="M43" i="43"/>
  <c r="N43" i="43" s="1"/>
  <c r="M42" i="43"/>
  <c r="N42" i="43" s="1"/>
  <c r="J42" i="43"/>
  <c r="J41" i="43"/>
  <c r="M41" i="43" s="1"/>
  <c r="N41" i="43" s="1"/>
  <c r="M40" i="43"/>
  <c r="N40" i="43" s="1"/>
  <c r="J40" i="43"/>
  <c r="J39" i="43"/>
  <c r="M39" i="43" s="1"/>
  <c r="N39" i="43" s="1"/>
  <c r="N38" i="43"/>
  <c r="M38" i="43"/>
  <c r="J38" i="43"/>
  <c r="J37" i="43"/>
  <c r="M37" i="43" s="1"/>
  <c r="N37" i="43" s="1"/>
  <c r="J36" i="43"/>
  <c r="M36" i="43" s="1"/>
  <c r="N36" i="43" s="1"/>
  <c r="J35" i="43"/>
  <c r="M35" i="43" s="1"/>
  <c r="N35" i="43" s="1"/>
  <c r="M34" i="43"/>
  <c r="N34" i="43" s="1"/>
  <c r="J34" i="43"/>
  <c r="J33" i="43"/>
  <c r="M33" i="43" s="1"/>
  <c r="N33" i="43" s="1"/>
  <c r="M32" i="43"/>
  <c r="N32" i="43" s="1"/>
  <c r="J32" i="43"/>
  <c r="J31" i="43"/>
  <c r="M31" i="43" s="1"/>
  <c r="N31" i="43" s="1"/>
  <c r="N30" i="43"/>
  <c r="M30" i="43"/>
  <c r="J30" i="43"/>
  <c r="J29" i="43"/>
  <c r="M29" i="43" s="1"/>
  <c r="N29" i="43" s="1"/>
  <c r="J28" i="43"/>
  <c r="M28" i="43" s="1"/>
  <c r="N28" i="43" s="1"/>
  <c r="J27" i="43"/>
  <c r="M27" i="43" s="1"/>
  <c r="M26" i="43"/>
  <c r="N26" i="43" s="1"/>
  <c r="J26" i="43"/>
  <c r="X25" i="43"/>
  <c r="X180" i="43" s="1"/>
  <c r="M24" i="43"/>
  <c r="N24" i="43" s="1"/>
  <c r="J24" i="43"/>
  <c r="J23" i="43"/>
  <c r="M23" i="43" s="1"/>
  <c r="N23" i="43" s="1"/>
  <c r="M22" i="43"/>
  <c r="N22" i="43" s="1"/>
  <c r="J22" i="43"/>
  <c r="J21" i="43"/>
  <c r="M21" i="43" s="1"/>
  <c r="N21" i="43" s="1"/>
  <c r="J20" i="43"/>
  <c r="M20" i="43" s="1"/>
  <c r="N20" i="43" s="1"/>
  <c r="J19" i="43"/>
  <c r="M19" i="43" s="1"/>
  <c r="N19" i="43" s="1"/>
  <c r="M18" i="43"/>
  <c r="N18" i="43" s="1"/>
  <c r="J18" i="43"/>
  <c r="J17" i="43"/>
  <c r="M17" i="43" s="1"/>
  <c r="N17" i="43" s="1"/>
  <c r="M16" i="43"/>
  <c r="N16" i="43" s="1"/>
  <c r="J16" i="43"/>
  <c r="J15" i="43"/>
  <c r="M15" i="43" s="1"/>
  <c r="N15" i="43" s="1"/>
  <c r="N14" i="43"/>
  <c r="M14" i="43"/>
  <c r="J14" i="43"/>
  <c r="J13" i="43"/>
  <c r="M13" i="43" s="1"/>
  <c r="N13" i="43" s="1"/>
  <c r="J12" i="43"/>
  <c r="M12" i="43" s="1"/>
  <c r="N12" i="43" s="1"/>
  <c r="J11" i="43"/>
  <c r="M11" i="43" s="1"/>
  <c r="N11" i="43" s="1"/>
  <c r="M10" i="43"/>
  <c r="N10" i="43" s="1"/>
  <c r="J10" i="43"/>
  <c r="J9" i="43"/>
  <c r="M9" i="43" s="1"/>
  <c r="M8" i="43"/>
  <c r="N8" i="43" s="1"/>
  <c r="J8" i="43"/>
  <c r="J7" i="43"/>
  <c r="M7" i="43" s="1"/>
  <c r="N7" i="43" s="1"/>
  <c r="N6" i="43"/>
  <c r="M6" i="43"/>
  <c r="J6" i="43"/>
  <c r="X178" i="42"/>
  <c r="J177" i="42"/>
  <c r="M177" i="42" s="1"/>
  <c r="N177" i="42" s="1"/>
  <c r="J176" i="42"/>
  <c r="M176" i="42" s="1"/>
  <c r="N176" i="42" s="1"/>
  <c r="J175" i="42"/>
  <c r="M175" i="42" s="1"/>
  <c r="N175" i="42" s="1"/>
  <c r="M173" i="42"/>
  <c r="N173" i="42" s="1"/>
  <c r="N172" i="42"/>
  <c r="M172" i="42"/>
  <c r="M171" i="42"/>
  <c r="N171" i="42" s="1"/>
  <c r="M170" i="42"/>
  <c r="N170" i="42" s="1"/>
  <c r="M169" i="42"/>
  <c r="N169" i="42" s="1"/>
  <c r="N168" i="42"/>
  <c r="M168" i="42"/>
  <c r="M167" i="42"/>
  <c r="N167" i="42" s="1"/>
  <c r="J166" i="42"/>
  <c r="M166" i="42" s="1"/>
  <c r="N166" i="42" s="1"/>
  <c r="M165" i="42"/>
  <c r="N165" i="42" s="1"/>
  <c r="J164" i="42"/>
  <c r="M164" i="42" s="1"/>
  <c r="N164" i="42" s="1"/>
  <c r="J163" i="42"/>
  <c r="M163" i="42" s="1"/>
  <c r="N163" i="42" s="1"/>
  <c r="M162" i="42"/>
  <c r="N162" i="42" s="1"/>
  <c r="J162" i="42"/>
  <c r="J161" i="42"/>
  <c r="M161" i="42" s="1"/>
  <c r="N161" i="42" s="1"/>
  <c r="J160" i="42"/>
  <c r="M160" i="42" s="1"/>
  <c r="N160" i="42" s="1"/>
  <c r="N159" i="42"/>
  <c r="M159" i="42"/>
  <c r="J159" i="42"/>
  <c r="J158" i="42"/>
  <c r="M158" i="42" s="1"/>
  <c r="N158" i="42" s="1"/>
  <c r="J157" i="42"/>
  <c r="M157" i="42" s="1"/>
  <c r="N157" i="42" s="1"/>
  <c r="J156" i="42"/>
  <c r="M156" i="42" s="1"/>
  <c r="N156" i="42" s="1"/>
  <c r="J155" i="42"/>
  <c r="M155" i="42" s="1"/>
  <c r="N155" i="42" s="1"/>
  <c r="M154" i="42"/>
  <c r="N154" i="42" s="1"/>
  <c r="J154" i="42"/>
  <c r="J153" i="42"/>
  <c r="M153" i="42" s="1"/>
  <c r="N153" i="42" s="1"/>
  <c r="J152" i="42"/>
  <c r="M152" i="42" s="1"/>
  <c r="N151" i="42"/>
  <c r="M151" i="42"/>
  <c r="J151" i="42"/>
  <c r="X149" i="42"/>
  <c r="J148" i="42"/>
  <c r="M148" i="42" s="1"/>
  <c r="N148" i="42" s="1"/>
  <c r="J147" i="42"/>
  <c r="M147" i="42" s="1"/>
  <c r="N147" i="42" s="1"/>
  <c r="J146" i="42"/>
  <c r="M146" i="42" s="1"/>
  <c r="X144" i="42"/>
  <c r="X180" i="42" s="1"/>
  <c r="J144" i="42"/>
  <c r="J142" i="42"/>
  <c r="M142" i="42" s="1"/>
  <c r="N142" i="42" s="1"/>
  <c r="J141" i="42"/>
  <c r="M141" i="42" s="1"/>
  <c r="N141" i="42" s="1"/>
  <c r="J140" i="42"/>
  <c r="M140" i="42" s="1"/>
  <c r="N140" i="42" s="1"/>
  <c r="J139" i="42"/>
  <c r="M139" i="42" s="1"/>
  <c r="N139" i="42" s="1"/>
  <c r="M138" i="42"/>
  <c r="N138" i="42" s="1"/>
  <c r="J138" i="42"/>
  <c r="J137" i="42"/>
  <c r="M137" i="42" s="1"/>
  <c r="N137" i="42" s="1"/>
  <c r="J136" i="42"/>
  <c r="M136" i="42" s="1"/>
  <c r="N136" i="42" s="1"/>
  <c r="N135" i="42"/>
  <c r="M135" i="42"/>
  <c r="J135" i="42"/>
  <c r="J134" i="42"/>
  <c r="M134" i="42" s="1"/>
  <c r="N134" i="42" s="1"/>
  <c r="J133" i="42"/>
  <c r="M133" i="42" s="1"/>
  <c r="N133" i="42" s="1"/>
  <c r="J132" i="42"/>
  <c r="M132" i="42" s="1"/>
  <c r="N132" i="42" s="1"/>
  <c r="J131" i="42"/>
  <c r="J130" i="42"/>
  <c r="M130" i="42" s="1"/>
  <c r="N130" i="42" s="1"/>
  <c r="N129" i="42"/>
  <c r="M129" i="42"/>
  <c r="J129" i="42"/>
  <c r="J128" i="42"/>
  <c r="M128" i="42" s="1"/>
  <c r="M127" i="42"/>
  <c r="N127" i="42" s="1"/>
  <c r="N125" i="42"/>
  <c r="M125" i="42"/>
  <c r="J125" i="42"/>
  <c r="X124" i="42"/>
  <c r="J123" i="42"/>
  <c r="M123" i="42" s="1"/>
  <c r="N123" i="42" s="1"/>
  <c r="J122" i="42"/>
  <c r="M122" i="42" s="1"/>
  <c r="N122" i="42" s="1"/>
  <c r="J121" i="42"/>
  <c r="M121" i="42" s="1"/>
  <c r="N121" i="42" s="1"/>
  <c r="M120" i="42"/>
  <c r="N120" i="42" s="1"/>
  <c r="J120" i="42"/>
  <c r="J119" i="42"/>
  <c r="M119" i="42" s="1"/>
  <c r="N119" i="42" s="1"/>
  <c r="J118" i="42"/>
  <c r="M118" i="42" s="1"/>
  <c r="N117" i="42"/>
  <c r="M117" i="42"/>
  <c r="J117" i="42"/>
  <c r="J115" i="42"/>
  <c r="M115" i="42" s="1"/>
  <c r="N115" i="42" s="1"/>
  <c r="X114" i="42"/>
  <c r="V114" i="42"/>
  <c r="AA114" i="42" s="1"/>
  <c r="J114" i="42"/>
  <c r="M114" i="42" s="1"/>
  <c r="N114" i="42" s="1"/>
  <c r="J113" i="42"/>
  <c r="M113" i="42" s="1"/>
  <c r="N113" i="42" s="1"/>
  <c r="M112" i="42"/>
  <c r="N112" i="42" s="1"/>
  <c r="J112" i="42"/>
  <c r="J111" i="42"/>
  <c r="M111" i="42" s="1"/>
  <c r="N111" i="42" s="1"/>
  <c r="J110" i="42"/>
  <c r="M110" i="42" s="1"/>
  <c r="N110" i="42" s="1"/>
  <c r="N109" i="42"/>
  <c r="M109" i="42"/>
  <c r="J109" i="42"/>
  <c r="J108" i="42"/>
  <c r="M108" i="42" s="1"/>
  <c r="N108" i="42" s="1"/>
  <c r="J107" i="42"/>
  <c r="M107" i="42" s="1"/>
  <c r="N107" i="42" s="1"/>
  <c r="X104" i="42"/>
  <c r="J104" i="42"/>
  <c r="M104" i="42" s="1"/>
  <c r="N104" i="42" s="1"/>
  <c r="M103" i="42"/>
  <c r="N103" i="42" s="1"/>
  <c r="J103" i="42"/>
  <c r="J102" i="42"/>
  <c r="M102" i="42" s="1"/>
  <c r="N102" i="42" s="1"/>
  <c r="J101" i="42"/>
  <c r="M101" i="42" s="1"/>
  <c r="N101" i="42" s="1"/>
  <c r="N100" i="42"/>
  <c r="M100" i="42"/>
  <c r="J100" i="42"/>
  <c r="J99" i="42"/>
  <c r="M99" i="42" s="1"/>
  <c r="J98" i="42"/>
  <c r="M98" i="42" s="1"/>
  <c r="N98" i="42" s="1"/>
  <c r="X97" i="42"/>
  <c r="J97" i="42"/>
  <c r="M97" i="42" s="1"/>
  <c r="N97" i="42" s="1"/>
  <c r="M96" i="42"/>
  <c r="N96" i="42" s="1"/>
  <c r="J96" i="42"/>
  <c r="J95" i="42"/>
  <c r="M95" i="42" s="1"/>
  <c r="N95" i="42" s="1"/>
  <c r="J94" i="42"/>
  <c r="M94" i="42" s="1"/>
  <c r="N94" i="42" s="1"/>
  <c r="N93" i="42"/>
  <c r="M93" i="42"/>
  <c r="J93" i="42"/>
  <c r="J92" i="42"/>
  <c r="M92" i="42" s="1"/>
  <c r="N92" i="42" s="1"/>
  <c r="M91" i="42"/>
  <c r="J91" i="42"/>
  <c r="N90" i="42"/>
  <c r="M90" i="42"/>
  <c r="X89" i="42"/>
  <c r="M89" i="42"/>
  <c r="N89" i="42" s="1"/>
  <c r="N88" i="42"/>
  <c r="J88" i="42"/>
  <c r="J87" i="42"/>
  <c r="M87" i="42" s="1"/>
  <c r="N87" i="42" s="1"/>
  <c r="J86" i="42"/>
  <c r="J85" i="42"/>
  <c r="M84" i="42"/>
  <c r="J84" i="42"/>
  <c r="N83" i="42"/>
  <c r="J83" i="42"/>
  <c r="J82" i="42"/>
  <c r="M82" i="42" s="1"/>
  <c r="N82" i="42" s="1"/>
  <c r="X81" i="42"/>
  <c r="J81" i="42"/>
  <c r="M81" i="42" s="1"/>
  <c r="N81" i="42" s="1"/>
  <c r="J80" i="42"/>
  <c r="M80" i="42" s="1"/>
  <c r="N80" i="42" s="1"/>
  <c r="N79" i="42"/>
  <c r="M79" i="42"/>
  <c r="J79" i="42"/>
  <c r="J78" i="42"/>
  <c r="M78" i="42" s="1"/>
  <c r="N78" i="42" s="1"/>
  <c r="J77" i="42"/>
  <c r="M77" i="42" s="1"/>
  <c r="N77" i="42" s="1"/>
  <c r="J76" i="42"/>
  <c r="M76" i="42" s="1"/>
  <c r="N76" i="42" s="1"/>
  <c r="J74" i="42"/>
  <c r="M74" i="42" s="1"/>
  <c r="N74" i="42" s="1"/>
  <c r="M73" i="42"/>
  <c r="J73" i="42"/>
  <c r="J72" i="42"/>
  <c r="M72" i="42" s="1"/>
  <c r="N73" i="42" s="1"/>
  <c r="J71" i="42"/>
  <c r="M71" i="42" s="1"/>
  <c r="N70" i="42"/>
  <c r="M70" i="42"/>
  <c r="J70" i="42"/>
  <c r="J69" i="42"/>
  <c r="M69" i="42" s="1"/>
  <c r="N69" i="42" s="1"/>
  <c r="J68" i="42"/>
  <c r="M68" i="42" s="1"/>
  <c r="N68" i="42" s="1"/>
  <c r="J67" i="42"/>
  <c r="M67" i="42" s="1"/>
  <c r="N67" i="42" s="1"/>
  <c r="J66" i="42"/>
  <c r="M66" i="42" s="1"/>
  <c r="N66" i="42" s="1"/>
  <c r="N64" i="42"/>
  <c r="M64" i="42"/>
  <c r="J64" i="42"/>
  <c r="J63" i="42"/>
  <c r="M63" i="42" s="1"/>
  <c r="N63" i="42" s="1"/>
  <c r="J62" i="42"/>
  <c r="M62" i="42" s="1"/>
  <c r="N62" i="42" s="1"/>
  <c r="N61" i="42"/>
  <c r="M61" i="42"/>
  <c r="J61" i="42"/>
  <c r="N60" i="42"/>
  <c r="X59" i="42"/>
  <c r="M59" i="42"/>
  <c r="N59" i="42" s="1"/>
  <c r="J59" i="42"/>
  <c r="J58" i="42"/>
  <c r="M58" i="42" s="1"/>
  <c r="N58" i="42" s="1"/>
  <c r="J57" i="42"/>
  <c r="M57" i="42" s="1"/>
  <c r="N57" i="42" s="1"/>
  <c r="N56" i="42"/>
  <c r="M56" i="42"/>
  <c r="J56" i="42"/>
  <c r="J55" i="42"/>
  <c r="M55" i="42" s="1"/>
  <c r="N55" i="42" s="1"/>
  <c r="J54" i="42"/>
  <c r="M54" i="42" s="1"/>
  <c r="N54" i="42" s="1"/>
  <c r="J53" i="42"/>
  <c r="M53" i="42" s="1"/>
  <c r="N53" i="42" s="1"/>
  <c r="J52" i="42"/>
  <c r="M52" i="42" s="1"/>
  <c r="N52" i="42" s="1"/>
  <c r="M51" i="42"/>
  <c r="J51" i="42"/>
  <c r="J50" i="42"/>
  <c r="M50" i="42" s="1"/>
  <c r="N50" i="42" s="1"/>
  <c r="X49" i="42"/>
  <c r="N48" i="42"/>
  <c r="M48" i="42"/>
  <c r="J48" i="42"/>
  <c r="J47" i="42"/>
  <c r="M47" i="42" s="1"/>
  <c r="N47" i="42" s="1"/>
  <c r="J46" i="42"/>
  <c r="M46" i="42" s="1"/>
  <c r="N46" i="42" s="1"/>
  <c r="J45" i="42"/>
  <c r="M45" i="42" s="1"/>
  <c r="N45" i="42" s="1"/>
  <c r="J44" i="42"/>
  <c r="M44" i="42" s="1"/>
  <c r="N44" i="42" s="1"/>
  <c r="M43" i="42"/>
  <c r="N43" i="42" s="1"/>
  <c r="J42" i="42"/>
  <c r="M42" i="42" s="1"/>
  <c r="N42" i="42" s="1"/>
  <c r="J41" i="42"/>
  <c r="M41" i="42" s="1"/>
  <c r="N41" i="42" s="1"/>
  <c r="M40" i="42"/>
  <c r="N40" i="42" s="1"/>
  <c r="J40" i="42"/>
  <c r="J39" i="42"/>
  <c r="M39" i="42" s="1"/>
  <c r="N39" i="42" s="1"/>
  <c r="J38" i="42"/>
  <c r="M38" i="42" s="1"/>
  <c r="N38" i="42" s="1"/>
  <c r="N37" i="42"/>
  <c r="M37" i="42"/>
  <c r="J37" i="42"/>
  <c r="J36" i="42"/>
  <c r="M36" i="42" s="1"/>
  <c r="N36" i="42" s="1"/>
  <c r="J35" i="42"/>
  <c r="M35" i="42" s="1"/>
  <c r="N35" i="42" s="1"/>
  <c r="J34" i="42"/>
  <c r="M34" i="42" s="1"/>
  <c r="N34" i="42" s="1"/>
  <c r="J33" i="42"/>
  <c r="M33" i="42" s="1"/>
  <c r="N33" i="42" s="1"/>
  <c r="N32" i="42"/>
  <c r="M32" i="42"/>
  <c r="J32" i="42"/>
  <c r="J31" i="42"/>
  <c r="M31" i="42" s="1"/>
  <c r="N31" i="42" s="1"/>
  <c r="J30" i="42"/>
  <c r="M30" i="42" s="1"/>
  <c r="N30" i="42" s="1"/>
  <c r="N29" i="42"/>
  <c r="M29" i="42"/>
  <c r="J29" i="42"/>
  <c r="J28" i="42"/>
  <c r="M28" i="42" s="1"/>
  <c r="N28" i="42" s="1"/>
  <c r="J27" i="42"/>
  <c r="M27" i="42" s="1"/>
  <c r="J26" i="42"/>
  <c r="M26" i="42" s="1"/>
  <c r="N26" i="42" s="1"/>
  <c r="X25" i="42"/>
  <c r="M24" i="42"/>
  <c r="N24" i="42" s="1"/>
  <c r="J24" i="42"/>
  <c r="J23" i="42"/>
  <c r="M23" i="42" s="1"/>
  <c r="N23" i="42" s="1"/>
  <c r="J22" i="42"/>
  <c r="M22" i="42" s="1"/>
  <c r="N22" i="42" s="1"/>
  <c r="N21" i="42"/>
  <c r="M21" i="42"/>
  <c r="J21" i="42"/>
  <c r="J20" i="42"/>
  <c r="M20" i="42" s="1"/>
  <c r="N20" i="42" s="1"/>
  <c r="J19" i="42"/>
  <c r="M19" i="42" s="1"/>
  <c r="N19" i="42" s="1"/>
  <c r="J18" i="42"/>
  <c r="M18" i="42" s="1"/>
  <c r="N18" i="42" s="1"/>
  <c r="J17" i="42"/>
  <c r="M17" i="42" s="1"/>
  <c r="N17" i="42" s="1"/>
  <c r="N16" i="42"/>
  <c r="M16" i="42"/>
  <c r="J16" i="42"/>
  <c r="J15" i="42"/>
  <c r="M15" i="42" s="1"/>
  <c r="N15" i="42" s="1"/>
  <c r="J14" i="42"/>
  <c r="M14" i="42" s="1"/>
  <c r="N14" i="42" s="1"/>
  <c r="N13" i="42"/>
  <c r="M13" i="42"/>
  <c r="J13" i="42"/>
  <c r="J12" i="42"/>
  <c r="M12" i="42" s="1"/>
  <c r="N12" i="42" s="1"/>
  <c r="J11" i="42"/>
  <c r="M11" i="42" s="1"/>
  <c r="N11" i="42" s="1"/>
  <c r="J10" i="42"/>
  <c r="M10" i="42" s="1"/>
  <c r="N10" i="42" s="1"/>
  <c r="J9" i="42"/>
  <c r="M9" i="42" s="1"/>
  <c r="N9" i="42" s="1"/>
  <c r="M8" i="42"/>
  <c r="N8" i="42" s="1"/>
  <c r="J8" i="42"/>
  <c r="J7" i="42"/>
  <c r="M7" i="42" s="1"/>
  <c r="N7" i="42" s="1"/>
  <c r="J6" i="42"/>
  <c r="M6" i="42" s="1"/>
  <c r="X178" i="41"/>
  <c r="N177" i="41"/>
  <c r="M177" i="41"/>
  <c r="J177" i="41"/>
  <c r="J176" i="41"/>
  <c r="M176" i="41" s="1"/>
  <c r="N176" i="41" s="1"/>
  <c r="M175" i="41"/>
  <c r="N175" i="41" s="1"/>
  <c r="J175" i="41"/>
  <c r="N173" i="41"/>
  <c r="M173" i="41"/>
  <c r="M172" i="41"/>
  <c r="N172" i="41" s="1"/>
  <c r="M171" i="41"/>
  <c r="N171" i="41" s="1"/>
  <c r="M170" i="41"/>
  <c r="N170" i="41" s="1"/>
  <c r="N169" i="41"/>
  <c r="M169" i="41"/>
  <c r="M168" i="41"/>
  <c r="N168" i="41" s="1"/>
  <c r="M167" i="41"/>
  <c r="N167" i="41" s="1"/>
  <c r="J166" i="41"/>
  <c r="M166" i="41" s="1"/>
  <c r="N166" i="41" s="1"/>
  <c r="N165" i="41"/>
  <c r="M165" i="41"/>
  <c r="J164" i="41"/>
  <c r="M164" i="41" s="1"/>
  <c r="N164" i="41" s="1"/>
  <c r="M163" i="41"/>
  <c r="N163" i="41" s="1"/>
  <c r="J163" i="41"/>
  <c r="J162" i="41"/>
  <c r="M162" i="41" s="1"/>
  <c r="N162" i="41" s="1"/>
  <c r="J161" i="41"/>
  <c r="M161" i="41" s="1"/>
  <c r="N161" i="41" s="1"/>
  <c r="N160" i="41"/>
  <c r="M160" i="41"/>
  <c r="J160" i="41"/>
  <c r="J159" i="41"/>
  <c r="M159" i="41" s="1"/>
  <c r="N159" i="41" s="1"/>
  <c r="J158" i="41"/>
  <c r="M158" i="41" s="1"/>
  <c r="N158" i="41" s="1"/>
  <c r="N157" i="41"/>
  <c r="M157" i="41"/>
  <c r="J157" i="41"/>
  <c r="J156" i="41"/>
  <c r="M156" i="41" s="1"/>
  <c r="N156" i="41" s="1"/>
  <c r="J155" i="41"/>
  <c r="M155" i="41" s="1"/>
  <c r="N155" i="41" s="1"/>
  <c r="J154" i="41"/>
  <c r="M154" i="41" s="1"/>
  <c r="N154" i="41" s="1"/>
  <c r="J153" i="41"/>
  <c r="M153" i="41" s="1"/>
  <c r="N153" i="41" s="1"/>
  <c r="N152" i="41"/>
  <c r="M152" i="41"/>
  <c r="J152" i="41"/>
  <c r="J151" i="41"/>
  <c r="M151" i="41" s="1"/>
  <c r="N151" i="41" s="1"/>
  <c r="X149" i="41"/>
  <c r="N148" i="41"/>
  <c r="M148" i="41"/>
  <c r="J148" i="41"/>
  <c r="J147" i="41"/>
  <c r="M147" i="41" s="1"/>
  <c r="N147" i="41" s="1"/>
  <c r="J146" i="41"/>
  <c r="M146" i="41" s="1"/>
  <c r="X144" i="41"/>
  <c r="J144" i="41"/>
  <c r="J142" i="41"/>
  <c r="M142" i="41" s="1"/>
  <c r="N142" i="41" s="1"/>
  <c r="N141" i="41"/>
  <c r="M141" i="41"/>
  <c r="J141" i="41"/>
  <c r="J140" i="41"/>
  <c r="M140" i="41" s="1"/>
  <c r="N140" i="41" s="1"/>
  <c r="N139" i="41"/>
  <c r="M139" i="41"/>
  <c r="J139" i="41"/>
  <c r="J138" i="41"/>
  <c r="M138" i="41" s="1"/>
  <c r="N138" i="41" s="1"/>
  <c r="J137" i="41"/>
  <c r="M137" i="41" s="1"/>
  <c r="N137" i="41" s="1"/>
  <c r="M136" i="41"/>
  <c r="N136" i="41" s="1"/>
  <c r="J136" i="41"/>
  <c r="J135" i="41"/>
  <c r="M135" i="41" s="1"/>
  <c r="N135" i="41" s="1"/>
  <c r="M134" i="41"/>
  <c r="N134" i="41" s="1"/>
  <c r="J134" i="41"/>
  <c r="N133" i="41"/>
  <c r="M133" i="41"/>
  <c r="J133" i="41"/>
  <c r="J132" i="41"/>
  <c r="M132" i="41" s="1"/>
  <c r="N132" i="41" s="1"/>
  <c r="J131" i="41"/>
  <c r="M130" i="41"/>
  <c r="N130" i="41" s="1"/>
  <c r="J130" i="41"/>
  <c r="J129" i="41"/>
  <c r="M129" i="41" s="1"/>
  <c r="N129" i="41" s="1"/>
  <c r="J128" i="41"/>
  <c r="M128" i="41" s="1"/>
  <c r="N127" i="41"/>
  <c r="M127" i="41"/>
  <c r="J125" i="41"/>
  <c r="M125" i="41" s="1"/>
  <c r="N125" i="41" s="1"/>
  <c r="X124" i="41"/>
  <c r="N123" i="41"/>
  <c r="M123" i="41"/>
  <c r="J123" i="41"/>
  <c r="J122" i="41"/>
  <c r="M122" i="41" s="1"/>
  <c r="N122" i="41" s="1"/>
  <c r="J121" i="41"/>
  <c r="M121" i="41" s="1"/>
  <c r="N121" i="41" s="1"/>
  <c r="J120" i="41"/>
  <c r="M120" i="41" s="1"/>
  <c r="N120" i="41" s="1"/>
  <c r="J119" i="41"/>
  <c r="M119" i="41" s="1"/>
  <c r="N118" i="41"/>
  <c r="M118" i="41"/>
  <c r="J118" i="41"/>
  <c r="J117" i="41"/>
  <c r="M117" i="41" s="1"/>
  <c r="N117" i="41" s="1"/>
  <c r="J115" i="41"/>
  <c r="M115" i="41" s="1"/>
  <c r="N115" i="41" s="1"/>
  <c r="X114" i="41"/>
  <c r="J114" i="41"/>
  <c r="M114" i="41" s="1"/>
  <c r="N114" i="41" s="1"/>
  <c r="J113" i="41"/>
  <c r="M113" i="41" s="1"/>
  <c r="N113" i="41" s="1"/>
  <c r="J112" i="41"/>
  <c r="M112" i="41" s="1"/>
  <c r="N112" i="41" s="1"/>
  <c r="J111" i="41"/>
  <c r="M111" i="41" s="1"/>
  <c r="N111" i="41" s="1"/>
  <c r="N110" i="41"/>
  <c r="M110" i="41"/>
  <c r="J110" i="41"/>
  <c r="J109" i="41"/>
  <c r="M109" i="41" s="1"/>
  <c r="N109" i="41" s="1"/>
  <c r="J108" i="41"/>
  <c r="M108" i="41" s="1"/>
  <c r="N108" i="41" s="1"/>
  <c r="N107" i="41"/>
  <c r="M107" i="41"/>
  <c r="J107" i="41"/>
  <c r="X104" i="41"/>
  <c r="J104" i="41"/>
  <c r="M104" i="41" s="1"/>
  <c r="N104" i="41" s="1"/>
  <c r="J103" i="41"/>
  <c r="M103" i="41" s="1"/>
  <c r="N103" i="41" s="1"/>
  <c r="M102" i="41"/>
  <c r="N102" i="41" s="1"/>
  <c r="J102" i="41"/>
  <c r="N101" i="41"/>
  <c r="M101" i="41"/>
  <c r="J101" i="41"/>
  <c r="J100" i="41"/>
  <c r="M100" i="41" s="1"/>
  <c r="N100" i="41" s="1"/>
  <c r="M99" i="41"/>
  <c r="N99" i="41" s="1"/>
  <c r="J99" i="41"/>
  <c r="N98" i="41"/>
  <c r="M98" i="41"/>
  <c r="J98" i="41"/>
  <c r="X97" i="41"/>
  <c r="M97" i="41"/>
  <c r="N97" i="41" s="1"/>
  <c r="J97" i="41"/>
  <c r="J96" i="41"/>
  <c r="M96" i="41" s="1"/>
  <c r="N96" i="41" s="1"/>
  <c r="M95" i="41"/>
  <c r="N95" i="41" s="1"/>
  <c r="J95" i="41"/>
  <c r="M94" i="41"/>
  <c r="N94" i="41" s="1"/>
  <c r="J94" i="41"/>
  <c r="J93" i="41"/>
  <c r="M93" i="41" s="1"/>
  <c r="N93" i="41" s="1"/>
  <c r="J92" i="41"/>
  <c r="M92" i="41" s="1"/>
  <c r="N91" i="41"/>
  <c r="M91" i="41"/>
  <c r="J91" i="41"/>
  <c r="M90" i="41"/>
  <c r="N90" i="41" s="1"/>
  <c r="X89" i="41"/>
  <c r="N89" i="41"/>
  <c r="M89" i="41"/>
  <c r="N88" i="41"/>
  <c r="J88" i="41"/>
  <c r="J87" i="41"/>
  <c r="M87" i="41" s="1"/>
  <c r="N87" i="41" s="1"/>
  <c r="J86" i="41"/>
  <c r="J85" i="41"/>
  <c r="J84" i="41"/>
  <c r="M84" i="41" s="1"/>
  <c r="N84" i="41" s="1"/>
  <c r="N83" i="41"/>
  <c r="J83" i="41"/>
  <c r="J82" i="41"/>
  <c r="M82" i="41" s="1"/>
  <c r="N82" i="41" s="1"/>
  <c r="X81" i="41"/>
  <c r="J81" i="41"/>
  <c r="M81" i="41" s="1"/>
  <c r="N81" i="41" s="1"/>
  <c r="M80" i="41"/>
  <c r="N80" i="41" s="1"/>
  <c r="J80" i="41"/>
  <c r="J79" i="41"/>
  <c r="M79" i="41" s="1"/>
  <c r="N79" i="41" s="1"/>
  <c r="N78" i="41"/>
  <c r="M78" i="41"/>
  <c r="J78" i="41"/>
  <c r="N77" i="41"/>
  <c r="M77" i="41"/>
  <c r="J77" i="41"/>
  <c r="J76" i="41"/>
  <c r="M76" i="41" s="1"/>
  <c r="N76" i="41" s="1"/>
  <c r="M74" i="41"/>
  <c r="N74" i="41" s="1"/>
  <c r="J74" i="41"/>
  <c r="J73" i="41"/>
  <c r="M73" i="41" s="1"/>
  <c r="M72" i="41"/>
  <c r="N73" i="41" s="1"/>
  <c r="J72" i="41"/>
  <c r="M71" i="41"/>
  <c r="N72" i="41" s="1"/>
  <c r="J71" i="41"/>
  <c r="J70" i="41"/>
  <c r="M70" i="41" s="1"/>
  <c r="N70" i="41" s="1"/>
  <c r="J69" i="41"/>
  <c r="M69" i="41" s="1"/>
  <c r="N69" i="41" s="1"/>
  <c r="N68" i="41"/>
  <c r="M68" i="41"/>
  <c r="J68" i="41"/>
  <c r="J67" i="41"/>
  <c r="M67" i="41" s="1"/>
  <c r="N67" i="41" s="1"/>
  <c r="N66" i="41"/>
  <c r="M66" i="41"/>
  <c r="J66" i="41"/>
  <c r="J64" i="41"/>
  <c r="M64" i="41" s="1"/>
  <c r="N64" i="41" s="1"/>
  <c r="J63" i="41"/>
  <c r="M63" i="41" s="1"/>
  <c r="N63" i="41" s="1"/>
  <c r="M62" i="41"/>
  <c r="N62" i="41" s="1"/>
  <c r="J62" i="41"/>
  <c r="J61" i="41"/>
  <c r="M61" i="41" s="1"/>
  <c r="N60" i="41"/>
  <c r="X59" i="41"/>
  <c r="J59" i="41"/>
  <c r="M59" i="41" s="1"/>
  <c r="N59" i="41" s="1"/>
  <c r="J58" i="41"/>
  <c r="M58" i="41" s="1"/>
  <c r="N58" i="41" s="1"/>
  <c r="N57" i="41"/>
  <c r="M57" i="41"/>
  <c r="J57" i="41"/>
  <c r="J56" i="41"/>
  <c r="M56" i="41" s="1"/>
  <c r="N56" i="41" s="1"/>
  <c r="J55" i="41"/>
  <c r="M55" i="41" s="1"/>
  <c r="N55" i="41" s="1"/>
  <c r="N54" i="41"/>
  <c r="M54" i="41"/>
  <c r="J54" i="41"/>
  <c r="J53" i="41"/>
  <c r="M53" i="41" s="1"/>
  <c r="N53" i="41" s="1"/>
  <c r="J52" i="41"/>
  <c r="M52" i="41" s="1"/>
  <c r="N52" i="41" s="1"/>
  <c r="J51" i="41"/>
  <c r="M51" i="41" s="1"/>
  <c r="N51" i="41" s="1"/>
  <c r="M50" i="41"/>
  <c r="N50" i="41" s="1"/>
  <c r="J50" i="41"/>
  <c r="X49" i="41"/>
  <c r="J48" i="41"/>
  <c r="M48" i="41" s="1"/>
  <c r="N48" i="41" s="1"/>
  <c r="J47" i="41"/>
  <c r="M47" i="41" s="1"/>
  <c r="N47" i="41" s="1"/>
  <c r="N46" i="41"/>
  <c r="M46" i="41"/>
  <c r="J46" i="41"/>
  <c r="J45" i="41"/>
  <c r="M45" i="41" s="1"/>
  <c r="N45" i="41" s="1"/>
  <c r="J44" i="41"/>
  <c r="M44" i="41" s="1"/>
  <c r="N44" i="41" s="1"/>
  <c r="N43" i="41"/>
  <c r="M43" i="41"/>
  <c r="J42" i="41"/>
  <c r="M42" i="41" s="1"/>
  <c r="N42" i="41" s="1"/>
  <c r="M41" i="41"/>
  <c r="N41" i="41" s="1"/>
  <c r="J41" i="41"/>
  <c r="J40" i="41"/>
  <c r="M40" i="41" s="1"/>
  <c r="N40" i="41" s="1"/>
  <c r="J39" i="41"/>
  <c r="M39" i="41" s="1"/>
  <c r="N39" i="41" s="1"/>
  <c r="N38" i="41"/>
  <c r="M38" i="41"/>
  <c r="J38" i="41"/>
  <c r="J37" i="41"/>
  <c r="M37" i="41" s="1"/>
  <c r="N37" i="41" s="1"/>
  <c r="J36" i="41"/>
  <c r="M36" i="41" s="1"/>
  <c r="N36" i="41" s="1"/>
  <c r="N35" i="41"/>
  <c r="M35" i="41"/>
  <c r="J35" i="41"/>
  <c r="J34" i="41"/>
  <c r="M34" i="41" s="1"/>
  <c r="N34" i="41" s="1"/>
  <c r="J33" i="41"/>
  <c r="M33" i="41" s="1"/>
  <c r="N33" i="41" s="1"/>
  <c r="J32" i="41"/>
  <c r="M32" i="41" s="1"/>
  <c r="N32" i="41" s="1"/>
  <c r="J31" i="41"/>
  <c r="M31" i="41" s="1"/>
  <c r="N31" i="41" s="1"/>
  <c r="N30" i="41"/>
  <c r="M30" i="41"/>
  <c r="J30" i="41"/>
  <c r="J29" i="41"/>
  <c r="M29" i="41" s="1"/>
  <c r="N29" i="41" s="1"/>
  <c r="J28" i="41"/>
  <c r="M28" i="41" s="1"/>
  <c r="N28" i="41" s="1"/>
  <c r="N27" i="41"/>
  <c r="M27" i="41"/>
  <c r="J27" i="41"/>
  <c r="J26" i="41"/>
  <c r="M26" i="41" s="1"/>
  <c r="N26" i="41" s="1"/>
  <c r="X25" i="41"/>
  <c r="J24" i="41"/>
  <c r="M24" i="41" s="1"/>
  <c r="N24" i="41" s="1"/>
  <c r="M23" i="41"/>
  <c r="N23" i="41" s="1"/>
  <c r="J23" i="41"/>
  <c r="M22" i="41"/>
  <c r="N22" i="41" s="1"/>
  <c r="J22" i="41"/>
  <c r="J21" i="41"/>
  <c r="M21" i="41" s="1"/>
  <c r="N21" i="41" s="1"/>
  <c r="J20" i="41"/>
  <c r="M20" i="41" s="1"/>
  <c r="N20" i="41" s="1"/>
  <c r="N19" i="41"/>
  <c r="M19" i="41"/>
  <c r="J19" i="41"/>
  <c r="J18" i="41"/>
  <c r="M18" i="41" s="1"/>
  <c r="N18" i="41" s="1"/>
  <c r="J17" i="41"/>
  <c r="M17" i="41" s="1"/>
  <c r="N17" i="41" s="1"/>
  <c r="J16" i="41"/>
  <c r="M16" i="41" s="1"/>
  <c r="N16" i="41" s="1"/>
  <c r="M15" i="41"/>
  <c r="N15" i="41" s="1"/>
  <c r="J15" i="41"/>
  <c r="N14" i="41"/>
  <c r="M14" i="41"/>
  <c r="J14" i="41"/>
  <c r="J13" i="41"/>
  <c r="M13" i="41" s="1"/>
  <c r="N13" i="41" s="1"/>
  <c r="M12" i="41"/>
  <c r="N12" i="41" s="1"/>
  <c r="J12" i="41"/>
  <c r="N11" i="41"/>
  <c r="M11" i="41"/>
  <c r="J11" i="41"/>
  <c r="J10" i="41"/>
  <c r="M10" i="41" s="1"/>
  <c r="N10" i="41" s="1"/>
  <c r="M9" i="41"/>
  <c r="N9" i="41" s="1"/>
  <c r="J9" i="41"/>
  <c r="J8" i="41"/>
  <c r="M8" i="41" s="1"/>
  <c r="N8" i="41" s="1"/>
  <c r="J7" i="41"/>
  <c r="M7" i="41" s="1"/>
  <c r="N7" i="41" s="1"/>
  <c r="M6" i="41"/>
  <c r="J6" i="41"/>
  <c r="X178" i="40"/>
  <c r="M177" i="40"/>
  <c r="N177" i="40" s="1"/>
  <c r="J177" i="40"/>
  <c r="J176" i="40"/>
  <c r="M176" i="40" s="1"/>
  <c r="N176" i="40" s="1"/>
  <c r="M175" i="40"/>
  <c r="N175" i="40" s="1"/>
  <c r="J175" i="40"/>
  <c r="N173" i="40"/>
  <c r="M173" i="40"/>
  <c r="N172" i="40"/>
  <c r="M172" i="40"/>
  <c r="M171" i="40"/>
  <c r="N171" i="40" s="1"/>
  <c r="M170" i="40"/>
  <c r="N170" i="40" s="1"/>
  <c r="N169" i="40"/>
  <c r="M169" i="40"/>
  <c r="N168" i="40"/>
  <c r="M168" i="40"/>
  <c r="M167" i="40"/>
  <c r="N167" i="40" s="1"/>
  <c r="J166" i="40"/>
  <c r="M166" i="40" s="1"/>
  <c r="N166" i="40" s="1"/>
  <c r="M165" i="40"/>
  <c r="N165" i="40" s="1"/>
  <c r="J164" i="40"/>
  <c r="M164" i="40" s="1"/>
  <c r="N164" i="40" s="1"/>
  <c r="J163" i="40"/>
  <c r="M163" i="40" s="1"/>
  <c r="N163" i="40" s="1"/>
  <c r="M162" i="40"/>
  <c r="N162" i="40" s="1"/>
  <c r="J162" i="40"/>
  <c r="J161" i="40"/>
  <c r="M161" i="40" s="1"/>
  <c r="N161" i="40" s="1"/>
  <c r="M160" i="40"/>
  <c r="N160" i="40" s="1"/>
  <c r="J160" i="40"/>
  <c r="J159" i="40"/>
  <c r="M159" i="40" s="1"/>
  <c r="N159" i="40" s="1"/>
  <c r="J158" i="40"/>
  <c r="M158" i="40" s="1"/>
  <c r="N158" i="40" s="1"/>
  <c r="J157" i="40"/>
  <c r="M157" i="40" s="1"/>
  <c r="N157" i="40" s="1"/>
  <c r="J156" i="40"/>
  <c r="M156" i="40" s="1"/>
  <c r="N156" i="40" s="1"/>
  <c r="J155" i="40"/>
  <c r="M155" i="40" s="1"/>
  <c r="N155" i="40" s="1"/>
  <c r="M154" i="40"/>
  <c r="N154" i="40" s="1"/>
  <c r="J154" i="40"/>
  <c r="J153" i="40"/>
  <c r="M153" i="40" s="1"/>
  <c r="N153" i="40" s="1"/>
  <c r="N152" i="40"/>
  <c r="M152" i="40"/>
  <c r="J152" i="40"/>
  <c r="J151" i="40"/>
  <c r="M151" i="40" s="1"/>
  <c r="N151" i="40" s="1"/>
  <c r="X149" i="40"/>
  <c r="J148" i="40"/>
  <c r="M148" i="40" s="1"/>
  <c r="N148" i="40" s="1"/>
  <c r="J147" i="40"/>
  <c r="M147" i="40" s="1"/>
  <c r="N147" i="40" s="1"/>
  <c r="M146" i="40"/>
  <c r="N146" i="40" s="1"/>
  <c r="J146" i="40"/>
  <c r="X144" i="40"/>
  <c r="J144" i="40"/>
  <c r="J142" i="40"/>
  <c r="M142" i="40" s="1"/>
  <c r="N142" i="40" s="1"/>
  <c r="N141" i="40"/>
  <c r="J141" i="40"/>
  <c r="M141" i="40" s="1"/>
  <c r="J140" i="40"/>
  <c r="M140" i="40" s="1"/>
  <c r="N140" i="40" s="1"/>
  <c r="J139" i="40"/>
  <c r="M139" i="40" s="1"/>
  <c r="N139" i="40" s="1"/>
  <c r="M138" i="40"/>
  <c r="N138" i="40" s="1"/>
  <c r="J138" i="40"/>
  <c r="J137" i="40"/>
  <c r="M137" i="40" s="1"/>
  <c r="N137" i="40" s="1"/>
  <c r="M136" i="40"/>
  <c r="N136" i="40" s="1"/>
  <c r="J136" i="40"/>
  <c r="J135" i="40"/>
  <c r="M135" i="40" s="1"/>
  <c r="N135" i="40" s="1"/>
  <c r="J134" i="40"/>
  <c r="M134" i="40" s="1"/>
  <c r="N134" i="40" s="1"/>
  <c r="J133" i="40"/>
  <c r="M133" i="40" s="1"/>
  <c r="N133" i="40" s="1"/>
  <c r="J132" i="40"/>
  <c r="M132" i="40" s="1"/>
  <c r="N132" i="40" s="1"/>
  <c r="J131" i="40"/>
  <c r="M130" i="40"/>
  <c r="N130" i="40" s="1"/>
  <c r="J130" i="40"/>
  <c r="J129" i="40"/>
  <c r="M129" i="40" s="1"/>
  <c r="N129" i="40" s="1"/>
  <c r="M128" i="40"/>
  <c r="J128" i="40"/>
  <c r="N127" i="40"/>
  <c r="M127" i="40"/>
  <c r="J125" i="40"/>
  <c r="M125" i="40" s="1"/>
  <c r="N125" i="40" s="1"/>
  <c r="X124" i="40"/>
  <c r="N123" i="40"/>
  <c r="J123" i="40"/>
  <c r="M123" i="40" s="1"/>
  <c r="J122" i="40"/>
  <c r="M122" i="40" s="1"/>
  <c r="N122" i="40" s="1"/>
  <c r="J121" i="40"/>
  <c r="M121" i="40" s="1"/>
  <c r="N121" i="40" s="1"/>
  <c r="M120" i="40"/>
  <c r="N120" i="40" s="1"/>
  <c r="J120" i="40"/>
  <c r="M119" i="40"/>
  <c r="N119" i="40" s="1"/>
  <c r="J119" i="40"/>
  <c r="N118" i="40"/>
  <c r="M118" i="40"/>
  <c r="J118" i="40"/>
  <c r="J117" i="40"/>
  <c r="M117" i="40" s="1"/>
  <c r="N117" i="40" s="1"/>
  <c r="J115" i="40"/>
  <c r="M115" i="40" s="1"/>
  <c r="N115" i="40" s="1"/>
  <c r="X114" i="40"/>
  <c r="J114" i="40"/>
  <c r="M114" i="40" s="1"/>
  <c r="N114" i="40" s="1"/>
  <c r="J113" i="40"/>
  <c r="M113" i="40" s="1"/>
  <c r="N113" i="40" s="1"/>
  <c r="M112" i="40"/>
  <c r="N112" i="40" s="1"/>
  <c r="J112" i="40"/>
  <c r="J111" i="40"/>
  <c r="M111" i="40" s="1"/>
  <c r="N111" i="40" s="1"/>
  <c r="M110" i="40"/>
  <c r="N110" i="40" s="1"/>
  <c r="J110" i="40"/>
  <c r="J109" i="40"/>
  <c r="M109" i="40" s="1"/>
  <c r="N109" i="40" s="1"/>
  <c r="M108" i="40"/>
  <c r="N108" i="40" s="1"/>
  <c r="J108" i="40"/>
  <c r="N107" i="40"/>
  <c r="J107" i="40"/>
  <c r="M107" i="40" s="1"/>
  <c r="X104" i="40"/>
  <c r="J104" i="40"/>
  <c r="M104" i="40" s="1"/>
  <c r="N104" i="40" s="1"/>
  <c r="M103" i="40"/>
  <c r="N103" i="40" s="1"/>
  <c r="J103" i="40"/>
  <c r="J102" i="40"/>
  <c r="M102" i="40" s="1"/>
  <c r="N102" i="40" s="1"/>
  <c r="M101" i="40"/>
  <c r="N101" i="40" s="1"/>
  <c r="J101" i="40"/>
  <c r="J100" i="40"/>
  <c r="M100" i="40" s="1"/>
  <c r="N100" i="40" s="1"/>
  <c r="M99" i="40"/>
  <c r="N99" i="40" s="1"/>
  <c r="J99" i="40"/>
  <c r="J98" i="40"/>
  <c r="M98" i="40" s="1"/>
  <c r="N98" i="40" s="1"/>
  <c r="X97" i="40"/>
  <c r="J97" i="40"/>
  <c r="M97" i="40" s="1"/>
  <c r="N97" i="40" s="1"/>
  <c r="M96" i="40"/>
  <c r="N96" i="40" s="1"/>
  <c r="J96" i="40"/>
  <c r="J95" i="40"/>
  <c r="M95" i="40" s="1"/>
  <c r="N95" i="40" s="1"/>
  <c r="M94" i="40"/>
  <c r="N94" i="40" s="1"/>
  <c r="J94" i="40"/>
  <c r="J93" i="40"/>
  <c r="M93" i="40" s="1"/>
  <c r="N93" i="40" s="1"/>
  <c r="J92" i="40"/>
  <c r="M92" i="40" s="1"/>
  <c r="N92" i="40" s="1"/>
  <c r="J91" i="40"/>
  <c r="M91" i="40" s="1"/>
  <c r="V97" i="40" s="1"/>
  <c r="AA97" i="40" s="1"/>
  <c r="M90" i="40"/>
  <c r="N90" i="40" s="1"/>
  <c r="X89" i="40"/>
  <c r="N89" i="40"/>
  <c r="M89" i="40"/>
  <c r="N88" i="40"/>
  <c r="J88" i="40"/>
  <c r="M87" i="40"/>
  <c r="N87" i="40" s="1"/>
  <c r="J87" i="40"/>
  <c r="J86" i="40"/>
  <c r="J85" i="40"/>
  <c r="M84" i="40"/>
  <c r="N84" i="40" s="1"/>
  <c r="J84" i="40"/>
  <c r="N83" i="40"/>
  <c r="J83" i="40"/>
  <c r="J82" i="40"/>
  <c r="M82" i="40" s="1"/>
  <c r="N82" i="40" s="1"/>
  <c r="X81" i="40"/>
  <c r="J81" i="40"/>
  <c r="M81" i="40" s="1"/>
  <c r="N81" i="40" s="1"/>
  <c r="M80" i="40"/>
  <c r="N80" i="40" s="1"/>
  <c r="J80" i="40"/>
  <c r="J79" i="40"/>
  <c r="M79" i="40" s="1"/>
  <c r="N79" i="40" s="1"/>
  <c r="J78" i="40"/>
  <c r="M78" i="40" s="1"/>
  <c r="N78" i="40" s="1"/>
  <c r="J77" i="40"/>
  <c r="M77" i="40" s="1"/>
  <c r="N77" i="40" s="1"/>
  <c r="J76" i="40"/>
  <c r="M76" i="40" s="1"/>
  <c r="N76" i="40" s="1"/>
  <c r="J74" i="40"/>
  <c r="M74" i="40" s="1"/>
  <c r="N74" i="40" s="1"/>
  <c r="M73" i="40"/>
  <c r="J73" i="40"/>
  <c r="J72" i="40"/>
  <c r="M72" i="40" s="1"/>
  <c r="N73" i="40" s="1"/>
  <c r="M71" i="40"/>
  <c r="N72" i="40" s="1"/>
  <c r="J71" i="40"/>
  <c r="J70" i="40"/>
  <c r="M70" i="40" s="1"/>
  <c r="N70" i="40" s="1"/>
  <c r="J69" i="40"/>
  <c r="M69" i="40" s="1"/>
  <c r="N69" i="40" s="1"/>
  <c r="J68" i="40"/>
  <c r="M68" i="40" s="1"/>
  <c r="N68" i="40" s="1"/>
  <c r="J67" i="40"/>
  <c r="M67" i="40" s="1"/>
  <c r="N67" i="40" s="1"/>
  <c r="M66" i="40"/>
  <c r="N66" i="40" s="1"/>
  <c r="J66" i="40"/>
  <c r="M64" i="40"/>
  <c r="N64" i="40" s="1"/>
  <c r="J64" i="40"/>
  <c r="J63" i="40"/>
  <c r="M63" i="40" s="1"/>
  <c r="N63" i="40" s="1"/>
  <c r="N62" i="40"/>
  <c r="M62" i="40"/>
  <c r="J62" i="40"/>
  <c r="J61" i="40"/>
  <c r="M61" i="40" s="1"/>
  <c r="N60" i="40"/>
  <c r="X59" i="40"/>
  <c r="M59" i="40"/>
  <c r="N59" i="40" s="1"/>
  <c r="J59" i="40"/>
  <c r="M58" i="40"/>
  <c r="N58" i="40" s="1"/>
  <c r="J58" i="40"/>
  <c r="M57" i="40"/>
  <c r="N57" i="40" s="1"/>
  <c r="J57" i="40"/>
  <c r="J56" i="40"/>
  <c r="M56" i="40" s="1"/>
  <c r="N56" i="40" s="1"/>
  <c r="J55" i="40"/>
  <c r="M55" i="40" s="1"/>
  <c r="N55" i="40" s="1"/>
  <c r="J54" i="40"/>
  <c r="M54" i="40" s="1"/>
  <c r="N54" i="40" s="1"/>
  <c r="J53" i="40"/>
  <c r="M53" i="40" s="1"/>
  <c r="N53" i="40" s="1"/>
  <c r="J52" i="40"/>
  <c r="M52" i="40" s="1"/>
  <c r="M51" i="40"/>
  <c r="N51" i="40" s="1"/>
  <c r="J51" i="40"/>
  <c r="J50" i="40"/>
  <c r="M50" i="40" s="1"/>
  <c r="N50" i="40" s="1"/>
  <c r="X49" i="40"/>
  <c r="J48" i="40"/>
  <c r="M48" i="40" s="1"/>
  <c r="N48" i="40" s="1"/>
  <c r="J47" i="40"/>
  <c r="M47" i="40" s="1"/>
  <c r="N47" i="40" s="1"/>
  <c r="J46" i="40"/>
  <c r="M46" i="40" s="1"/>
  <c r="N46" i="40" s="1"/>
  <c r="J45" i="40"/>
  <c r="M45" i="40" s="1"/>
  <c r="N45" i="40" s="1"/>
  <c r="J44" i="40"/>
  <c r="M44" i="40" s="1"/>
  <c r="N44" i="40" s="1"/>
  <c r="M43" i="40"/>
  <c r="N43" i="40" s="1"/>
  <c r="J42" i="40"/>
  <c r="M42" i="40" s="1"/>
  <c r="N42" i="40" s="1"/>
  <c r="J41" i="40"/>
  <c r="M41" i="40" s="1"/>
  <c r="N41" i="40" s="1"/>
  <c r="M40" i="40"/>
  <c r="N40" i="40" s="1"/>
  <c r="J40" i="40"/>
  <c r="M39" i="40"/>
  <c r="N39" i="40" s="1"/>
  <c r="J39" i="40"/>
  <c r="N38" i="40"/>
  <c r="M38" i="40"/>
  <c r="J38" i="40"/>
  <c r="J37" i="40"/>
  <c r="M37" i="40" s="1"/>
  <c r="N37" i="40" s="1"/>
  <c r="J36" i="40"/>
  <c r="M36" i="40" s="1"/>
  <c r="N36" i="40" s="1"/>
  <c r="J35" i="40"/>
  <c r="M35" i="40" s="1"/>
  <c r="N35" i="40" s="1"/>
  <c r="J34" i="40"/>
  <c r="M34" i="40" s="1"/>
  <c r="N34" i="40" s="1"/>
  <c r="J33" i="40"/>
  <c r="M33" i="40" s="1"/>
  <c r="N33" i="40" s="1"/>
  <c r="M32" i="40"/>
  <c r="N32" i="40" s="1"/>
  <c r="J32" i="40"/>
  <c r="J31" i="40"/>
  <c r="M31" i="40" s="1"/>
  <c r="N31" i="40" s="1"/>
  <c r="N30" i="40"/>
  <c r="M30" i="40"/>
  <c r="J30" i="40"/>
  <c r="J29" i="40"/>
  <c r="M29" i="40" s="1"/>
  <c r="N29" i="40" s="1"/>
  <c r="M28" i="40"/>
  <c r="N28" i="40" s="1"/>
  <c r="J28" i="40"/>
  <c r="N27" i="40"/>
  <c r="J27" i="40"/>
  <c r="M27" i="40" s="1"/>
  <c r="J26" i="40"/>
  <c r="M26" i="40" s="1"/>
  <c r="N26" i="40" s="1"/>
  <c r="X25" i="40"/>
  <c r="X180" i="40" s="1"/>
  <c r="M24" i="40"/>
  <c r="N24" i="40" s="1"/>
  <c r="J24" i="40"/>
  <c r="M23" i="40"/>
  <c r="N23" i="40" s="1"/>
  <c r="J23" i="40"/>
  <c r="M22" i="40"/>
  <c r="N22" i="40" s="1"/>
  <c r="J22" i="40"/>
  <c r="J21" i="40"/>
  <c r="M21" i="40" s="1"/>
  <c r="N21" i="40" s="1"/>
  <c r="J20" i="40"/>
  <c r="M20" i="40" s="1"/>
  <c r="N20" i="40" s="1"/>
  <c r="N19" i="40"/>
  <c r="J19" i="40"/>
  <c r="M19" i="40" s="1"/>
  <c r="J18" i="40"/>
  <c r="M18" i="40" s="1"/>
  <c r="N18" i="40" s="1"/>
  <c r="J17" i="40"/>
  <c r="M17" i="40" s="1"/>
  <c r="N17" i="40" s="1"/>
  <c r="M16" i="40"/>
  <c r="N16" i="40" s="1"/>
  <c r="J16" i="40"/>
  <c r="M15" i="40"/>
  <c r="N15" i="40" s="1"/>
  <c r="J15" i="40"/>
  <c r="M14" i="40"/>
  <c r="N14" i="40" s="1"/>
  <c r="J14" i="40"/>
  <c r="J13" i="40"/>
  <c r="M13" i="40" s="1"/>
  <c r="N13" i="40" s="1"/>
  <c r="M12" i="40"/>
  <c r="N12" i="40" s="1"/>
  <c r="J12" i="40"/>
  <c r="J11" i="40"/>
  <c r="M11" i="40" s="1"/>
  <c r="N11" i="40" s="1"/>
  <c r="J10" i="40"/>
  <c r="M10" i="40" s="1"/>
  <c r="N10" i="40" s="1"/>
  <c r="M9" i="40"/>
  <c r="N9" i="40" s="1"/>
  <c r="J9" i="40"/>
  <c r="M8" i="40"/>
  <c r="N8" i="40" s="1"/>
  <c r="J8" i="40"/>
  <c r="J7" i="40"/>
  <c r="M7" i="40" s="1"/>
  <c r="N7" i="40" s="1"/>
  <c r="M6" i="40"/>
  <c r="J6" i="40"/>
  <c r="X178" i="39"/>
  <c r="M177" i="39"/>
  <c r="N177" i="39" s="1"/>
  <c r="J177" i="39"/>
  <c r="J176" i="39"/>
  <c r="M176" i="39" s="1"/>
  <c r="N176" i="39" s="1"/>
  <c r="J175" i="39"/>
  <c r="M175" i="39" s="1"/>
  <c r="N175" i="39" s="1"/>
  <c r="N173" i="39"/>
  <c r="M173" i="39"/>
  <c r="M172" i="39"/>
  <c r="N172" i="39" s="1"/>
  <c r="N171" i="39"/>
  <c r="M171" i="39"/>
  <c r="M170" i="39"/>
  <c r="N170" i="39" s="1"/>
  <c r="N169" i="39"/>
  <c r="M169" i="39"/>
  <c r="M168" i="39"/>
  <c r="N168" i="39" s="1"/>
  <c r="N167" i="39"/>
  <c r="M167" i="39"/>
  <c r="J166" i="39"/>
  <c r="M166" i="39" s="1"/>
  <c r="N166" i="39" s="1"/>
  <c r="N165" i="39"/>
  <c r="M165" i="39"/>
  <c r="M164" i="39"/>
  <c r="N164" i="39" s="1"/>
  <c r="J164" i="39"/>
  <c r="M163" i="39"/>
  <c r="N163" i="39" s="1"/>
  <c r="J163" i="39"/>
  <c r="J162" i="39"/>
  <c r="M162" i="39" s="1"/>
  <c r="N162" i="39" s="1"/>
  <c r="J161" i="39"/>
  <c r="M161" i="39" s="1"/>
  <c r="N161" i="39" s="1"/>
  <c r="M160" i="39"/>
  <c r="N160" i="39" s="1"/>
  <c r="J160" i="39"/>
  <c r="J159" i="39"/>
  <c r="M159" i="39" s="1"/>
  <c r="N159" i="39" s="1"/>
  <c r="J158" i="39"/>
  <c r="M158" i="39" s="1"/>
  <c r="N158" i="39" s="1"/>
  <c r="N157" i="39"/>
  <c r="M157" i="39"/>
  <c r="J157" i="39"/>
  <c r="M156" i="39"/>
  <c r="N156" i="39" s="1"/>
  <c r="J156" i="39"/>
  <c r="J155" i="39"/>
  <c r="M155" i="39" s="1"/>
  <c r="N155" i="39" s="1"/>
  <c r="J154" i="39"/>
  <c r="M154" i="39" s="1"/>
  <c r="N154" i="39" s="1"/>
  <c r="J153" i="39"/>
  <c r="M153" i="39" s="1"/>
  <c r="N153" i="39" s="1"/>
  <c r="M152" i="39"/>
  <c r="J152" i="39"/>
  <c r="J151" i="39"/>
  <c r="M151" i="39" s="1"/>
  <c r="N151" i="39" s="1"/>
  <c r="X149" i="39"/>
  <c r="N148" i="39"/>
  <c r="M148" i="39"/>
  <c r="J148" i="39"/>
  <c r="M147" i="39"/>
  <c r="N147" i="39" s="1"/>
  <c r="J147" i="39"/>
  <c r="J146" i="39"/>
  <c r="M146" i="39" s="1"/>
  <c r="X144" i="39"/>
  <c r="J144" i="39"/>
  <c r="J142" i="39"/>
  <c r="M142" i="39" s="1"/>
  <c r="N142" i="39" s="1"/>
  <c r="N141" i="39"/>
  <c r="M141" i="39"/>
  <c r="J141" i="39"/>
  <c r="M140" i="39"/>
  <c r="N140" i="39" s="1"/>
  <c r="J140" i="39"/>
  <c r="J139" i="39"/>
  <c r="M139" i="39" s="1"/>
  <c r="N139" i="39" s="1"/>
  <c r="J138" i="39"/>
  <c r="M138" i="39" s="1"/>
  <c r="N138" i="39" s="1"/>
  <c r="J137" i="39"/>
  <c r="M137" i="39" s="1"/>
  <c r="N137" i="39" s="1"/>
  <c r="N136" i="39"/>
  <c r="M136" i="39"/>
  <c r="J136" i="39"/>
  <c r="J135" i="39"/>
  <c r="M135" i="39" s="1"/>
  <c r="N135" i="39" s="1"/>
  <c r="J134" i="39"/>
  <c r="M134" i="39" s="1"/>
  <c r="N134" i="39" s="1"/>
  <c r="N133" i="39"/>
  <c r="M133" i="39"/>
  <c r="J133" i="39"/>
  <c r="M132" i="39"/>
  <c r="N132" i="39" s="1"/>
  <c r="J132" i="39"/>
  <c r="J131" i="39"/>
  <c r="M130" i="39"/>
  <c r="N130" i="39" s="1"/>
  <c r="J130" i="39"/>
  <c r="J129" i="39"/>
  <c r="M129" i="39" s="1"/>
  <c r="N129" i="39" s="1"/>
  <c r="J128" i="39"/>
  <c r="M128" i="39" s="1"/>
  <c r="N127" i="39"/>
  <c r="M127" i="39"/>
  <c r="J125" i="39"/>
  <c r="M125" i="39" s="1"/>
  <c r="N125" i="39" s="1"/>
  <c r="X124" i="39"/>
  <c r="N123" i="39"/>
  <c r="M123" i="39"/>
  <c r="J123" i="39"/>
  <c r="M122" i="39"/>
  <c r="N122" i="39" s="1"/>
  <c r="J122" i="39"/>
  <c r="J121" i="39"/>
  <c r="M121" i="39" s="1"/>
  <c r="N121" i="39" s="1"/>
  <c r="J120" i="39"/>
  <c r="M120" i="39" s="1"/>
  <c r="N120" i="39" s="1"/>
  <c r="N119" i="39"/>
  <c r="J119" i="39"/>
  <c r="M119" i="39" s="1"/>
  <c r="M118" i="39"/>
  <c r="N118" i="39" s="1"/>
  <c r="J118" i="39"/>
  <c r="J117" i="39"/>
  <c r="M117" i="39" s="1"/>
  <c r="N117" i="39" s="1"/>
  <c r="J115" i="39"/>
  <c r="M115" i="39" s="1"/>
  <c r="N115" i="39" s="1"/>
  <c r="X114" i="39"/>
  <c r="M114" i="39"/>
  <c r="N114" i="39" s="1"/>
  <c r="J114" i="39"/>
  <c r="M113" i="39"/>
  <c r="N113" i="39" s="1"/>
  <c r="J113" i="39"/>
  <c r="J112" i="39"/>
  <c r="M112" i="39" s="1"/>
  <c r="N112" i="39" s="1"/>
  <c r="J111" i="39"/>
  <c r="M111" i="39" s="1"/>
  <c r="N111" i="39" s="1"/>
  <c r="N110" i="39"/>
  <c r="M110" i="39"/>
  <c r="J110" i="39"/>
  <c r="J109" i="39"/>
  <c r="M109" i="39" s="1"/>
  <c r="N109" i="39" s="1"/>
  <c r="J108" i="39"/>
  <c r="M108" i="39" s="1"/>
  <c r="N108" i="39" s="1"/>
  <c r="N107" i="39"/>
  <c r="M107" i="39"/>
  <c r="J107" i="39"/>
  <c r="X104" i="39"/>
  <c r="M104" i="39"/>
  <c r="N104" i="39" s="1"/>
  <c r="J104" i="39"/>
  <c r="J103" i="39"/>
  <c r="M103" i="39" s="1"/>
  <c r="N103" i="39" s="1"/>
  <c r="J102" i="39"/>
  <c r="M102" i="39" s="1"/>
  <c r="N102" i="39" s="1"/>
  <c r="M101" i="39"/>
  <c r="N101" i="39" s="1"/>
  <c r="J101" i="39"/>
  <c r="J100" i="39"/>
  <c r="M100" i="39" s="1"/>
  <c r="N100" i="39" s="1"/>
  <c r="J99" i="39"/>
  <c r="M99" i="39" s="1"/>
  <c r="N98" i="39"/>
  <c r="M98" i="39"/>
  <c r="J98" i="39"/>
  <c r="X97" i="39"/>
  <c r="J97" i="39"/>
  <c r="M97" i="39" s="1"/>
  <c r="N97" i="39" s="1"/>
  <c r="J96" i="39"/>
  <c r="M96" i="39" s="1"/>
  <c r="N96" i="39" s="1"/>
  <c r="J95" i="39"/>
  <c r="M95" i="39" s="1"/>
  <c r="N95" i="39" s="1"/>
  <c r="M94" i="39"/>
  <c r="N94" i="39" s="1"/>
  <c r="J94" i="39"/>
  <c r="J93" i="39"/>
  <c r="M93" i="39" s="1"/>
  <c r="N93" i="39" s="1"/>
  <c r="J92" i="39"/>
  <c r="M92" i="39" s="1"/>
  <c r="N92" i="39" s="1"/>
  <c r="N91" i="39"/>
  <c r="M91" i="39"/>
  <c r="J91" i="39"/>
  <c r="M90" i="39"/>
  <c r="N90" i="39" s="1"/>
  <c r="X89" i="39"/>
  <c r="N89" i="39"/>
  <c r="M89" i="39"/>
  <c r="N88" i="39"/>
  <c r="J88" i="39"/>
  <c r="N87" i="39"/>
  <c r="J87" i="39"/>
  <c r="M87" i="39" s="1"/>
  <c r="J86" i="39"/>
  <c r="J85" i="39"/>
  <c r="J84" i="39"/>
  <c r="M84" i="39" s="1"/>
  <c r="N84" i="39" s="1"/>
  <c r="N83" i="39"/>
  <c r="J83" i="39"/>
  <c r="J82" i="39"/>
  <c r="M82" i="39" s="1"/>
  <c r="N82" i="39" s="1"/>
  <c r="X81" i="39"/>
  <c r="J81" i="39"/>
  <c r="M81" i="39" s="1"/>
  <c r="N81" i="39" s="1"/>
  <c r="M80" i="39"/>
  <c r="N80" i="39" s="1"/>
  <c r="J80" i="39"/>
  <c r="J79" i="39"/>
  <c r="M79" i="39" s="1"/>
  <c r="N79" i="39" s="1"/>
  <c r="J78" i="39"/>
  <c r="M78" i="39" s="1"/>
  <c r="N78" i="39" s="1"/>
  <c r="N77" i="39"/>
  <c r="M77" i="39"/>
  <c r="J77" i="39"/>
  <c r="M76" i="39"/>
  <c r="N76" i="39" s="1"/>
  <c r="J76" i="39"/>
  <c r="M74" i="39"/>
  <c r="N74" i="39" s="1"/>
  <c r="J74" i="39"/>
  <c r="J73" i="39"/>
  <c r="M73" i="39" s="1"/>
  <c r="J72" i="39"/>
  <c r="M72" i="39" s="1"/>
  <c r="N73" i="39" s="1"/>
  <c r="M71" i="39"/>
  <c r="N71" i="39" s="1"/>
  <c r="J71" i="39"/>
  <c r="J70" i="39"/>
  <c r="M70" i="39" s="1"/>
  <c r="N70" i="39" s="1"/>
  <c r="J69" i="39"/>
  <c r="M69" i="39" s="1"/>
  <c r="N69" i="39" s="1"/>
  <c r="N68" i="39"/>
  <c r="M68" i="39"/>
  <c r="J68" i="39"/>
  <c r="M67" i="39"/>
  <c r="N67" i="39" s="1"/>
  <c r="J67" i="39"/>
  <c r="M66" i="39"/>
  <c r="N66" i="39" s="1"/>
  <c r="J66" i="39"/>
  <c r="J64" i="39"/>
  <c r="M64" i="39" s="1"/>
  <c r="N64" i="39" s="1"/>
  <c r="N63" i="39"/>
  <c r="J63" i="39"/>
  <c r="M63" i="39" s="1"/>
  <c r="M62" i="39"/>
  <c r="N62" i="39" s="1"/>
  <c r="J62" i="39"/>
  <c r="J61" i="39"/>
  <c r="M61" i="39" s="1"/>
  <c r="N60" i="39"/>
  <c r="X59" i="39"/>
  <c r="J59" i="39"/>
  <c r="M59" i="39" s="1"/>
  <c r="N59" i="39" s="1"/>
  <c r="J58" i="39"/>
  <c r="M58" i="39" s="1"/>
  <c r="N58" i="39" s="1"/>
  <c r="M57" i="39"/>
  <c r="N57" i="39" s="1"/>
  <c r="J57" i="39"/>
  <c r="J56" i="39"/>
  <c r="M56" i="39" s="1"/>
  <c r="N56" i="39" s="1"/>
  <c r="J55" i="39"/>
  <c r="M55" i="39" s="1"/>
  <c r="N55" i="39" s="1"/>
  <c r="N54" i="39"/>
  <c r="M54" i="39"/>
  <c r="J54" i="39"/>
  <c r="M53" i="39"/>
  <c r="N53" i="39" s="1"/>
  <c r="J53" i="39"/>
  <c r="M52" i="39"/>
  <c r="N52" i="39" s="1"/>
  <c r="J52" i="39"/>
  <c r="J51" i="39"/>
  <c r="M51" i="39" s="1"/>
  <c r="N51" i="39" s="1"/>
  <c r="J50" i="39"/>
  <c r="M50" i="39" s="1"/>
  <c r="N50" i="39" s="1"/>
  <c r="X49" i="39"/>
  <c r="J48" i="39"/>
  <c r="M48" i="39" s="1"/>
  <c r="N48" i="39" s="1"/>
  <c r="J47" i="39"/>
  <c r="M47" i="39" s="1"/>
  <c r="N47" i="39" s="1"/>
  <c r="N46" i="39"/>
  <c r="M46" i="39"/>
  <c r="J46" i="39"/>
  <c r="M45" i="39"/>
  <c r="N45" i="39" s="1"/>
  <c r="J45" i="39"/>
  <c r="J44" i="39"/>
  <c r="M44" i="39" s="1"/>
  <c r="N44" i="39" s="1"/>
  <c r="N43" i="39"/>
  <c r="M43" i="39"/>
  <c r="M42" i="39"/>
  <c r="N42" i="39" s="1"/>
  <c r="J42" i="39"/>
  <c r="J41" i="39"/>
  <c r="M41" i="39" s="1"/>
  <c r="N41" i="39" s="1"/>
  <c r="J40" i="39"/>
  <c r="M40" i="39" s="1"/>
  <c r="N40" i="39" s="1"/>
  <c r="N39" i="39"/>
  <c r="J39" i="39"/>
  <c r="M39" i="39" s="1"/>
  <c r="M38" i="39"/>
  <c r="N38" i="39" s="1"/>
  <c r="J38" i="39"/>
  <c r="J37" i="39"/>
  <c r="M37" i="39" s="1"/>
  <c r="N37" i="39" s="1"/>
  <c r="J36" i="39"/>
  <c r="M36" i="39" s="1"/>
  <c r="N36" i="39" s="1"/>
  <c r="N35" i="39"/>
  <c r="M35" i="39"/>
  <c r="J35" i="39"/>
  <c r="M34" i="39"/>
  <c r="N34" i="39" s="1"/>
  <c r="J34" i="39"/>
  <c r="J33" i="39"/>
  <c r="M33" i="39" s="1"/>
  <c r="N33" i="39" s="1"/>
  <c r="J32" i="39"/>
  <c r="M32" i="39" s="1"/>
  <c r="N32" i="39" s="1"/>
  <c r="J31" i="39"/>
  <c r="M31" i="39" s="1"/>
  <c r="N31" i="39" s="1"/>
  <c r="N30" i="39"/>
  <c r="M30" i="39"/>
  <c r="J30" i="39"/>
  <c r="J29" i="39"/>
  <c r="M29" i="39" s="1"/>
  <c r="N29" i="39" s="1"/>
  <c r="J28" i="39"/>
  <c r="M28" i="39" s="1"/>
  <c r="N28" i="39" s="1"/>
  <c r="N27" i="39"/>
  <c r="M27" i="39"/>
  <c r="J27" i="39"/>
  <c r="M26" i="39"/>
  <c r="N26" i="39" s="1"/>
  <c r="J26" i="39"/>
  <c r="X25" i="39"/>
  <c r="J24" i="39"/>
  <c r="M24" i="39" s="1"/>
  <c r="N24" i="39" s="1"/>
  <c r="J23" i="39"/>
  <c r="M23" i="39" s="1"/>
  <c r="N23" i="39" s="1"/>
  <c r="N22" i="39"/>
  <c r="M22" i="39"/>
  <c r="J22" i="39"/>
  <c r="J21" i="39"/>
  <c r="M21" i="39" s="1"/>
  <c r="N21" i="39" s="1"/>
  <c r="J20" i="39"/>
  <c r="M20" i="39" s="1"/>
  <c r="N20" i="39" s="1"/>
  <c r="N19" i="39"/>
  <c r="M19" i="39"/>
  <c r="J19" i="39"/>
  <c r="M18" i="39"/>
  <c r="N18" i="39" s="1"/>
  <c r="J18" i="39"/>
  <c r="J17" i="39"/>
  <c r="M17" i="39" s="1"/>
  <c r="N17" i="39" s="1"/>
  <c r="J16" i="39"/>
  <c r="M16" i="39" s="1"/>
  <c r="N16" i="39" s="1"/>
  <c r="J15" i="39"/>
  <c r="M15" i="39" s="1"/>
  <c r="N15" i="39" s="1"/>
  <c r="M14" i="39"/>
  <c r="N14" i="39" s="1"/>
  <c r="J14" i="39"/>
  <c r="J13" i="39"/>
  <c r="M13" i="39" s="1"/>
  <c r="N13" i="39" s="1"/>
  <c r="J12" i="39"/>
  <c r="M12" i="39" s="1"/>
  <c r="N12" i="39" s="1"/>
  <c r="N11" i="39"/>
  <c r="M11" i="39"/>
  <c r="J11" i="39"/>
  <c r="M10" i="39"/>
  <c r="N10" i="39" s="1"/>
  <c r="J10" i="39"/>
  <c r="M9" i="39"/>
  <c r="N9" i="39" s="1"/>
  <c r="J9" i="39"/>
  <c r="J8" i="39"/>
  <c r="M8" i="39" s="1"/>
  <c r="N8" i="39" s="1"/>
  <c r="J7" i="39"/>
  <c r="M7" i="39" s="1"/>
  <c r="N7" i="39" s="1"/>
  <c r="M6" i="39"/>
  <c r="N6" i="39" s="1"/>
  <c r="J6" i="39"/>
  <c r="X178" i="38"/>
  <c r="M177" i="38"/>
  <c r="N177" i="38" s="1"/>
  <c r="J177" i="38"/>
  <c r="J176" i="38"/>
  <c r="M176" i="38" s="1"/>
  <c r="N176" i="38" s="1"/>
  <c r="J175" i="38"/>
  <c r="M175" i="38" s="1"/>
  <c r="N175" i="38" s="1"/>
  <c r="N173" i="38"/>
  <c r="M173" i="38"/>
  <c r="M172" i="38"/>
  <c r="N172" i="38" s="1"/>
  <c r="M171" i="38"/>
  <c r="N171" i="38" s="1"/>
  <c r="N170" i="38"/>
  <c r="M170" i="38"/>
  <c r="N169" i="38"/>
  <c r="M169" i="38"/>
  <c r="M168" i="38"/>
  <c r="N168" i="38" s="1"/>
  <c r="M167" i="38"/>
  <c r="N167" i="38" s="1"/>
  <c r="M166" i="38"/>
  <c r="N166" i="38" s="1"/>
  <c r="J166" i="38"/>
  <c r="M165" i="38"/>
  <c r="N165" i="38" s="1"/>
  <c r="M164" i="38"/>
  <c r="N164" i="38" s="1"/>
  <c r="J164" i="38"/>
  <c r="J163" i="38"/>
  <c r="M163" i="38" s="1"/>
  <c r="N163" i="38" s="1"/>
  <c r="J162" i="38"/>
  <c r="M162" i="38" s="1"/>
  <c r="N162" i="38" s="1"/>
  <c r="J161" i="38"/>
  <c r="M161" i="38" s="1"/>
  <c r="N161" i="38" s="1"/>
  <c r="M160" i="38"/>
  <c r="N160" i="38" s="1"/>
  <c r="J160" i="38"/>
  <c r="J159" i="38"/>
  <c r="M159" i="38" s="1"/>
  <c r="N159" i="38" s="1"/>
  <c r="J158" i="38"/>
  <c r="M158" i="38" s="1"/>
  <c r="N158" i="38" s="1"/>
  <c r="N157" i="38"/>
  <c r="J157" i="38"/>
  <c r="M157" i="38" s="1"/>
  <c r="J156" i="38"/>
  <c r="M156" i="38" s="1"/>
  <c r="N156" i="38" s="1"/>
  <c r="M155" i="38"/>
  <c r="N155" i="38" s="1"/>
  <c r="J155" i="38"/>
  <c r="J154" i="38"/>
  <c r="M154" i="38" s="1"/>
  <c r="N154" i="38" s="1"/>
  <c r="J153" i="38"/>
  <c r="M153" i="38" s="1"/>
  <c r="N153" i="38" s="1"/>
  <c r="M152" i="38"/>
  <c r="J152" i="38"/>
  <c r="J151" i="38"/>
  <c r="M151" i="38" s="1"/>
  <c r="N151" i="38" s="1"/>
  <c r="X149" i="38"/>
  <c r="J148" i="38"/>
  <c r="M148" i="38" s="1"/>
  <c r="N148" i="38" s="1"/>
  <c r="M147" i="38"/>
  <c r="N147" i="38" s="1"/>
  <c r="J147" i="38"/>
  <c r="M146" i="38"/>
  <c r="N146" i="38" s="1"/>
  <c r="J146" i="38"/>
  <c r="X144" i="38"/>
  <c r="J144" i="38"/>
  <c r="N142" i="38"/>
  <c r="J142" i="38"/>
  <c r="M142" i="38" s="1"/>
  <c r="N141" i="38"/>
  <c r="J141" i="38"/>
  <c r="M141" i="38" s="1"/>
  <c r="J140" i="38"/>
  <c r="M140" i="38" s="1"/>
  <c r="N140" i="38" s="1"/>
  <c r="J139" i="38"/>
  <c r="M139" i="38" s="1"/>
  <c r="N139" i="38" s="1"/>
  <c r="J138" i="38"/>
  <c r="M138" i="38" s="1"/>
  <c r="N138" i="38" s="1"/>
  <c r="J137" i="38"/>
  <c r="M137" i="38" s="1"/>
  <c r="N137" i="38" s="1"/>
  <c r="M136" i="38"/>
  <c r="N136" i="38" s="1"/>
  <c r="J136" i="38"/>
  <c r="J135" i="38"/>
  <c r="M135" i="38" s="1"/>
  <c r="N135" i="38" s="1"/>
  <c r="J134" i="38"/>
  <c r="M134" i="38" s="1"/>
  <c r="N134" i="38" s="1"/>
  <c r="J133" i="38"/>
  <c r="M133" i="38" s="1"/>
  <c r="N133" i="38" s="1"/>
  <c r="J132" i="38"/>
  <c r="M132" i="38" s="1"/>
  <c r="N132" i="38" s="1"/>
  <c r="J131" i="38"/>
  <c r="M130" i="38"/>
  <c r="N130" i="38" s="1"/>
  <c r="J130" i="38"/>
  <c r="M129" i="38"/>
  <c r="J129" i="38"/>
  <c r="M128" i="38"/>
  <c r="N128" i="38" s="1"/>
  <c r="J128" i="38"/>
  <c r="N127" i="38"/>
  <c r="M127" i="38"/>
  <c r="J125" i="38"/>
  <c r="M125" i="38" s="1"/>
  <c r="N125" i="38" s="1"/>
  <c r="X124" i="38"/>
  <c r="J123" i="38"/>
  <c r="M123" i="38" s="1"/>
  <c r="N123" i="38" s="1"/>
  <c r="J122" i="38"/>
  <c r="M122" i="38" s="1"/>
  <c r="N122" i="38" s="1"/>
  <c r="J121" i="38"/>
  <c r="M121" i="38" s="1"/>
  <c r="N121" i="38" s="1"/>
  <c r="J120" i="38"/>
  <c r="M120" i="38" s="1"/>
  <c r="N120" i="38" s="1"/>
  <c r="J119" i="38"/>
  <c r="M119" i="38" s="1"/>
  <c r="N119" i="38" s="1"/>
  <c r="N118" i="38"/>
  <c r="M118" i="38"/>
  <c r="J118" i="38"/>
  <c r="M117" i="38"/>
  <c r="N117" i="38" s="1"/>
  <c r="J117" i="38"/>
  <c r="J115" i="38"/>
  <c r="M115" i="38" s="1"/>
  <c r="N115" i="38" s="1"/>
  <c r="X114" i="38"/>
  <c r="M114" i="38"/>
  <c r="N114" i="38" s="1"/>
  <c r="J114" i="38"/>
  <c r="J113" i="38"/>
  <c r="M113" i="38" s="1"/>
  <c r="N113" i="38" s="1"/>
  <c r="J112" i="38"/>
  <c r="M112" i="38" s="1"/>
  <c r="N112" i="38" s="1"/>
  <c r="J111" i="38"/>
  <c r="M111" i="38" s="1"/>
  <c r="N111" i="38" s="1"/>
  <c r="M110" i="38"/>
  <c r="N110" i="38" s="1"/>
  <c r="J110" i="38"/>
  <c r="J109" i="38"/>
  <c r="M109" i="38" s="1"/>
  <c r="N109" i="38" s="1"/>
  <c r="J108" i="38"/>
  <c r="M108" i="38" s="1"/>
  <c r="N108" i="38" s="1"/>
  <c r="J107" i="38"/>
  <c r="M107" i="38" s="1"/>
  <c r="X104" i="38"/>
  <c r="J104" i="38"/>
  <c r="M104" i="38" s="1"/>
  <c r="N104" i="38" s="1"/>
  <c r="J103" i="38"/>
  <c r="M103" i="38" s="1"/>
  <c r="N103" i="38" s="1"/>
  <c r="J102" i="38"/>
  <c r="M102" i="38" s="1"/>
  <c r="N102" i="38" s="1"/>
  <c r="N101" i="38"/>
  <c r="M101" i="38"/>
  <c r="J101" i="38"/>
  <c r="M100" i="38"/>
  <c r="N100" i="38" s="1"/>
  <c r="J100" i="38"/>
  <c r="J99" i="38"/>
  <c r="M99" i="38" s="1"/>
  <c r="N99" i="38" s="1"/>
  <c r="N98" i="38"/>
  <c r="J98" i="38"/>
  <c r="M98" i="38" s="1"/>
  <c r="X97" i="38"/>
  <c r="J97" i="38"/>
  <c r="M97" i="38" s="1"/>
  <c r="N97" i="38" s="1"/>
  <c r="J96" i="38"/>
  <c r="M96" i="38" s="1"/>
  <c r="N96" i="38" s="1"/>
  <c r="J95" i="38"/>
  <c r="M95" i="38" s="1"/>
  <c r="N95" i="38" s="1"/>
  <c r="M94" i="38"/>
  <c r="N94" i="38" s="1"/>
  <c r="J94" i="38"/>
  <c r="J93" i="38"/>
  <c r="M93" i="38" s="1"/>
  <c r="N93" i="38" s="1"/>
  <c r="J92" i="38"/>
  <c r="M92" i="38" s="1"/>
  <c r="N92" i="38" s="1"/>
  <c r="J91" i="38"/>
  <c r="M91" i="38" s="1"/>
  <c r="M90" i="38"/>
  <c r="N90" i="38" s="1"/>
  <c r="AA89" i="38"/>
  <c r="X89" i="38"/>
  <c r="N89" i="38"/>
  <c r="M89" i="38"/>
  <c r="N88" i="38"/>
  <c r="J88" i="38"/>
  <c r="M87" i="38"/>
  <c r="V89" i="38" s="1"/>
  <c r="J87" i="38"/>
  <c r="J86" i="38"/>
  <c r="J85" i="38"/>
  <c r="J84" i="38"/>
  <c r="M84" i="38" s="1"/>
  <c r="N84" i="38" s="1"/>
  <c r="N83" i="38"/>
  <c r="J83" i="38"/>
  <c r="M82" i="38"/>
  <c r="N82" i="38" s="1"/>
  <c r="J82" i="38"/>
  <c r="X81" i="38"/>
  <c r="J81" i="38"/>
  <c r="M81" i="38" s="1"/>
  <c r="N81" i="38" s="1"/>
  <c r="N80" i="38"/>
  <c r="M80" i="38"/>
  <c r="J80" i="38"/>
  <c r="J79" i="38"/>
  <c r="M79" i="38" s="1"/>
  <c r="N79" i="38" s="1"/>
  <c r="J78" i="38"/>
  <c r="M78" i="38" s="1"/>
  <c r="N78" i="38" s="1"/>
  <c r="N77" i="38"/>
  <c r="J77" i="38"/>
  <c r="M77" i="38" s="1"/>
  <c r="J76" i="38"/>
  <c r="M76" i="38" s="1"/>
  <c r="N76" i="38" s="1"/>
  <c r="J74" i="38"/>
  <c r="M74" i="38" s="1"/>
  <c r="N74" i="38" s="1"/>
  <c r="J73" i="38"/>
  <c r="M73" i="38" s="1"/>
  <c r="N72" i="38"/>
  <c r="J72" i="38"/>
  <c r="M72" i="38" s="1"/>
  <c r="N73" i="38" s="1"/>
  <c r="N71" i="38"/>
  <c r="M71" i="38"/>
  <c r="J71" i="38"/>
  <c r="J70" i="38"/>
  <c r="M70" i="38" s="1"/>
  <c r="N70" i="38" s="1"/>
  <c r="N69" i="38"/>
  <c r="J69" i="38"/>
  <c r="M69" i="38" s="1"/>
  <c r="N68" i="38"/>
  <c r="J68" i="38"/>
  <c r="M68" i="38" s="1"/>
  <c r="J67" i="38"/>
  <c r="M67" i="38" s="1"/>
  <c r="N67" i="38" s="1"/>
  <c r="N66" i="38"/>
  <c r="J66" i="38"/>
  <c r="M66" i="38" s="1"/>
  <c r="J64" i="38"/>
  <c r="M64" i="38" s="1"/>
  <c r="N64" i="38" s="1"/>
  <c r="J63" i="38"/>
  <c r="M63" i="38" s="1"/>
  <c r="N63" i="38" s="1"/>
  <c r="N62" i="38"/>
  <c r="M62" i="38"/>
  <c r="J62" i="38"/>
  <c r="J61" i="38"/>
  <c r="M61" i="38" s="1"/>
  <c r="N60" i="38"/>
  <c r="X59" i="38"/>
  <c r="J59" i="38"/>
  <c r="M59" i="38" s="1"/>
  <c r="N59" i="38" s="1"/>
  <c r="J58" i="38"/>
  <c r="M58" i="38" s="1"/>
  <c r="N58" i="38" s="1"/>
  <c r="M57" i="38"/>
  <c r="N57" i="38" s="1"/>
  <c r="J57" i="38"/>
  <c r="J56" i="38"/>
  <c r="M56" i="38" s="1"/>
  <c r="N56" i="38" s="1"/>
  <c r="J55" i="38"/>
  <c r="M55" i="38" s="1"/>
  <c r="N55" i="38" s="1"/>
  <c r="J54" i="38"/>
  <c r="M54" i="38" s="1"/>
  <c r="N54" i="38" s="1"/>
  <c r="M53" i="38"/>
  <c r="N53" i="38" s="1"/>
  <c r="J53" i="38"/>
  <c r="J52" i="38"/>
  <c r="M52" i="38" s="1"/>
  <c r="N52" i="38" s="1"/>
  <c r="J51" i="38"/>
  <c r="M51" i="38" s="1"/>
  <c r="N51" i="38" s="1"/>
  <c r="J50" i="38"/>
  <c r="M50" i="38" s="1"/>
  <c r="N50" i="38" s="1"/>
  <c r="X49" i="38"/>
  <c r="J48" i="38"/>
  <c r="M48" i="38" s="1"/>
  <c r="N48" i="38" s="1"/>
  <c r="J47" i="38"/>
  <c r="M47" i="38" s="1"/>
  <c r="N47" i="38" s="1"/>
  <c r="N46" i="38"/>
  <c r="J46" i="38"/>
  <c r="M46" i="38" s="1"/>
  <c r="J45" i="38"/>
  <c r="M45" i="38" s="1"/>
  <c r="N45" i="38" s="1"/>
  <c r="J44" i="38"/>
  <c r="M44" i="38" s="1"/>
  <c r="N44" i="38" s="1"/>
  <c r="M43" i="38"/>
  <c r="N43" i="38" s="1"/>
  <c r="J42" i="38"/>
  <c r="M42" i="38" s="1"/>
  <c r="N42" i="38" s="1"/>
  <c r="J41" i="38"/>
  <c r="M41" i="38" s="1"/>
  <c r="N41" i="38" s="1"/>
  <c r="J40" i="38"/>
  <c r="M40" i="38" s="1"/>
  <c r="N40" i="38" s="1"/>
  <c r="M39" i="38"/>
  <c r="N39" i="38" s="1"/>
  <c r="J39" i="38"/>
  <c r="M38" i="38"/>
  <c r="N38" i="38" s="1"/>
  <c r="J38" i="38"/>
  <c r="J37" i="38"/>
  <c r="M37" i="38" s="1"/>
  <c r="N37" i="38" s="1"/>
  <c r="N36" i="38"/>
  <c r="M36" i="38"/>
  <c r="J36" i="38"/>
  <c r="J35" i="38"/>
  <c r="M35" i="38" s="1"/>
  <c r="N35" i="38" s="1"/>
  <c r="J34" i="38"/>
  <c r="M34" i="38" s="1"/>
  <c r="N34" i="38" s="1"/>
  <c r="N33" i="38"/>
  <c r="M33" i="38"/>
  <c r="J33" i="38"/>
  <c r="J32" i="38"/>
  <c r="M32" i="38" s="1"/>
  <c r="N32" i="38" s="1"/>
  <c r="J31" i="38"/>
  <c r="M31" i="38" s="1"/>
  <c r="N31" i="38" s="1"/>
  <c r="M30" i="38"/>
  <c r="N30" i="38" s="1"/>
  <c r="J30" i="38"/>
  <c r="J29" i="38"/>
  <c r="M29" i="38" s="1"/>
  <c r="N29" i="38" s="1"/>
  <c r="J28" i="38"/>
  <c r="M28" i="38" s="1"/>
  <c r="N28" i="38" s="1"/>
  <c r="J27" i="38"/>
  <c r="M27" i="38" s="1"/>
  <c r="J26" i="38"/>
  <c r="M26" i="38" s="1"/>
  <c r="N26" i="38" s="1"/>
  <c r="X25" i="38"/>
  <c r="J24" i="38"/>
  <c r="M24" i="38" s="1"/>
  <c r="N24" i="38" s="1"/>
  <c r="M23" i="38"/>
  <c r="N23" i="38" s="1"/>
  <c r="J23" i="38"/>
  <c r="M22" i="38"/>
  <c r="N22" i="38" s="1"/>
  <c r="J22" i="38"/>
  <c r="J21" i="38"/>
  <c r="M21" i="38" s="1"/>
  <c r="N21" i="38" s="1"/>
  <c r="N20" i="38"/>
  <c r="M20" i="38"/>
  <c r="J20" i="38"/>
  <c r="J19" i="38"/>
  <c r="M19" i="38" s="1"/>
  <c r="N19" i="38" s="1"/>
  <c r="J18" i="38"/>
  <c r="M18" i="38" s="1"/>
  <c r="N18" i="38" s="1"/>
  <c r="M17" i="38"/>
  <c r="N17" i="38" s="1"/>
  <c r="J17" i="38"/>
  <c r="J16" i="38"/>
  <c r="M16" i="38" s="1"/>
  <c r="N16" i="38" s="1"/>
  <c r="J15" i="38"/>
  <c r="M15" i="38" s="1"/>
  <c r="N15" i="38" s="1"/>
  <c r="M14" i="38"/>
  <c r="N14" i="38" s="1"/>
  <c r="J14" i="38"/>
  <c r="J13" i="38"/>
  <c r="M13" i="38" s="1"/>
  <c r="N13" i="38" s="1"/>
  <c r="J12" i="38"/>
  <c r="M12" i="38" s="1"/>
  <c r="N12" i="38" s="1"/>
  <c r="J11" i="38"/>
  <c r="M11" i="38" s="1"/>
  <c r="N11" i="38" s="1"/>
  <c r="N10" i="38"/>
  <c r="J10" i="38"/>
  <c r="M10" i="38" s="1"/>
  <c r="J9" i="38"/>
  <c r="M9" i="38" s="1"/>
  <c r="N9" i="38" s="1"/>
  <c r="J8" i="38"/>
  <c r="M8" i="38" s="1"/>
  <c r="N8" i="38" s="1"/>
  <c r="M7" i="38"/>
  <c r="N7" i="38" s="1"/>
  <c r="J7" i="38"/>
  <c r="M6" i="38"/>
  <c r="N6" i="38" s="1"/>
  <c r="J6" i="38"/>
  <c r="X178" i="37"/>
  <c r="M177" i="37"/>
  <c r="N177" i="37" s="1"/>
  <c r="J177" i="37"/>
  <c r="J176" i="37"/>
  <c r="M176" i="37" s="1"/>
  <c r="N176" i="37" s="1"/>
  <c r="J175" i="37"/>
  <c r="M175" i="37" s="1"/>
  <c r="N175" i="37" s="1"/>
  <c r="N173" i="37"/>
  <c r="M173" i="37"/>
  <c r="M172" i="37"/>
  <c r="N172" i="37" s="1"/>
  <c r="M171" i="37"/>
  <c r="N171" i="37" s="1"/>
  <c r="M170" i="37"/>
  <c r="N170" i="37" s="1"/>
  <c r="N169" i="37"/>
  <c r="M169" i="37"/>
  <c r="M168" i="37"/>
  <c r="N168" i="37" s="1"/>
  <c r="M167" i="37"/>
  <c r="N167" i="37" s="1"/>
  <c r="M166" i="37"/>
  <c r="N166" i="37" s="1"/>
  <c r="J166" i="37"/>
  <c r="N165" i="37"/>
  <c r="M165" i="37"/>
  <c r="J164" i="37"/>
  <c r="M164" i="37" s="1"/>
  <c r="N164" i="37" s="1"/>
  <c r="J163" i="37"/>
  <c r="M163" i="37" s="1"/>
  <c r="N163" i="37" s="1"/>
  <c r="J162" i="37"/>
  <c r="M162" i="37" s="1"/>
  <c r="N162" i="37" s="1"/>
  <c r="J161" i="37"/>
  <c r="M161" i="37" s="1"/>
  <c r="N161" i="37" s="1"/>
  <c r="M160" i="37"/>
  <c r="N160" i="37" s="1"/>
  <c r="J160" i="37"/>
  <c r="J159" i="37"/>
  <c r="M159" i="37" s="1"/>
  <c r="N159" i="37" s="1"/>
  <c r="J158" i="37"/>
  <c r="M158" i="37" s="1"/>
  <c r="N158" i="37" s="1"/>
  <c r="N157" i="37"/>
  <c r="M157" i="37"/>
  <c r="J157" i="37"/>
  <c r="J156" i="37"/>
  <c r="M156" i="37" s="1"/>
  <c r="N156" i="37" s="1"/>
  <c r="N155" i="37"/>
  <c r="M155" i="37"/>
  <c r="J155" i="37"/>
  <c r="J154" i="37"/>
  <c r="M154" i="37" s="1"/>
  <c r="N154" i="37" s="1"/>
  <c r="J153" i="37"/>
  <c r="M153" i="37" s="1"/>
  <c r="N153" i="37" s="1"/>
  <c r="M152" i="37"/>
  <c r="J152" i="37"/>
  <c r="J151" i="37"/>
  <c r="M151" i="37" s="1"/>
  <c r="N151" i="37" s="1"/>
  <c r="X149" i="37"/>
  <c r="N148" i="37"/>
  <c r="M148" i="37"/>
  <c r="J148" i="37"/>
  <c r="J147" i="37"/>
  <c r="M147" i="37" s="1"/>
  <c r="N147" i="37" s="1"/>
  <c r="M146" i="37"/>
  <c r="V149" i="37" s="1"/>
  <c r="AA149" i="37" s="1"/>
  <c r="J146" i="37"/>
  <c r="X144" i="37"/>
  <c r="J144" i="37"/>
  <c r="M142" i="37"/>
  <c r="N142" i="37" s="1"/>
  <c r="J142" i="37"/>
  <c r="N141" i="37"/>
  <c r="M141" i="37"/>
  <c r="J141" i="37"/>
  <c r="J140" i="37"/>
  <c r="M140" i="37" s="1"/>
  <c r="N140" i="37" s="1"/>
  <c r="J139" i="37"/>
  <c r="M139" i="37" s="1"/>
  <c r="N139" i="37" s="1"/>
  <c r="J138" i="37"/>
  <c r="M138" i="37" s="1"/>
  <c r="N138" i="37" s="1"/>
  <c r="J137" i="37"/>
  <c r="M137" i="37" s="1"/>
  <c r="N137" i="37" s="1"/>
  <c r="N136" i="37"/>
  <c r="M136" i="37"/>
  <c r="J136" i="37"/>
  <c r="J135" i="37"/>
  <c r="M135" i="37" s="1"/>
  <c r="N135" i="37" s="1"/>
  <c r="M134" i="37"/>
  <c r="N134" i="37" s="1"/>
  <c r="J134" i="37"/>
  <c r="N133" i="37"/>
  <c r="M133" i="37"/>
  <c r="J133" i="37"/>
  <c r="J132" i="37"/>
  <c r="M132" i="37" s="1"/>
  <c r="N132" i="37" s="1"/>
  <c r="J131" i="37"/>
  <c r="M130" i="37"/>
  <c r="N130" i="37" s="1"/>
  <c r="J130" i="37"/>
  <c r="J129" i="37"/>
  <c r="M129" i="37" s="1"/>
  <c r="N129" i="37" s="1"/>
  <c r="J128" i="37"/>
  <c r="M128" i="37" s="1"/>
  <c r="N127" i="37"/>
  <c r="M127" i="37"/>
  <c r="J125" i="37"/>
  <c r="M125" i="37" s="1"/>
  <c r="N125" i="37" s="1"/>
  <c r="X124" i="37"/>
  <c r="N123" i="37"/>
  <c r="M123" i="37"/>
  <c r="J123" i="37"/>
  <c r="J122" i="37"/>
  <c r="M122" i="37" s="1"/>
  <c r="N122" i="37" s="1"/>
  <c r="J121" i="37"/>
  <c r="M121" i="37" s="1"/>
  <c r="N121" i="37" s="1"/>
  <c r="J120" i="37"/>
  <c r="M120" i="37" s="1"/>
  <c r="N120" i="37" s="1"/>
  <c r="J119" i="37"/>
  <c r="M119" i="37" s="1"/>
  <c r="N119" i="37" s="1"/>
  <c r="M118" i="37"/>
  <c r="N118" i="37" s="1"/>
  <c r="J118" i="37"/>
  <c r="J117" i="37"/>
  <c r="M117" i="37" s="1"/>
  <c r="N117" i="37" s="1"/>
  <c r="J115" i="37"/>
  <c r="M115" i="37" s="1"/>
  <c r="N115" i="37" s="1"/>
  <c r="X114" i="37"/>
  <c r="J114" i="37"/>
  <c r="M114" i="37" s="1"/>
  <c r="N114" i="37" s="1"/>
  <c r="N113" i="37"/>
  <c r="M113" i="37"/>
  <c r="J113" i="37"/>
  <c r="J112" i="37"/>
  <c r="M112" i="37" s="1"/>
  <c r="N112" i="37" s="1"/>
  <c r="J111" i="37"/>
  <c r="M111" i="37" s="1"/>
  <c r="N111" i="37" s="1"/>
  <c r="M110" i="37"/>
  <c r="N110" i="37" s="1"/>
  <c r="J110" i="37"/>
  <c r="J109" i="37"/>
  <c r="M109" i="37" s="1"/>
  <c r="N109" i="37" s="1"/>
  <c r="M108" i="37"/>
  <c r="N108" i="37" s="1"/>
  <c r="J108" i="37"/>
  <c r="N107" i="37"/>
  <c r="M107" i="37"/>
  <c r="J107" i="37"/>
  <c r="X104" i="37"/>
  <c r="M104" i="37"/>
  <c r="N104" i="37" s="1"/>
  <c r="J104" i="37"/>
  <c r="J103" i="37"/>
  <c r="M103" i="37" s="1"/>
  <c r="N103" i="37" s="1"/>
  <c r="J102" i="37"/>
  <c r="M102" i="37" s="1"/>
  <c r="N102" i="37" s="1"/>
  <c r="N101" i="37"/>
  <c r="M101" i="37"/>
  <c r="J101" i="37"/>
  <c r="J100" i="37"/>
  <c r="M100" i="37" s="1"/>
  <c r="N100" i="37" s="1"/>
  <c r="M99" i="37"/>
  <c r="J99" i="37"/>
  <c r="N98" i="37"/>
  <c r="M98" i="37"/>
  <c r="J98" i="37"/>
  <c r="X97" i="37"/>
  <c r="J97" i="37"/>
  <c r="M97" i="37" s="1"/>
  <c r="N97" i="37" s="1"/>
  <c r="J96" i="37"/>
  <c r="M96" i="37" s="1"/>
  <c r="N96" i="37" s="1"/>
  <c r="J95" i="37"/>
  <c r="M95" i="37" s="1"/>
  <c r="N95" i="37" s="1"/>
  <c r="M94" i="37"/>
  <c r="N94" i="37" s="1"/>
  <c r="J94" i="37"/>
  <c r="J93" i="37"/>
  <c r="M93" i="37" s="1"/>
  <c r="N93" i="37" s="1"/>
  <c r="J92" i="37"/>
  <c r="M92" i="37" s="1"/>
  <c r="N91" i="37"/>
  <c r="M91" i="37"/>
  <c r="J91" i="37"/>
  <c r="M90" i="37"/>
  <c r="N90" i="37" s="1"/>
  <c r="X89" i="37"/>
  <c r="N89" i="37"/>
  <c r="M89" i="37"/>
  <c r="N88" i="37"/>
  <c r="J88" i="37"/>
  <c r="J87" i="37"/>
  <c r="M87" i="37" s="1"/>
  <c r="N87" i="37" s="1"/>
  <c r="J86" i="37"/>
  <c r="J85" i="37"/>
  <c r="J84" i="37"/>
  <c r="M84" i="37" s="1"/>
  <c r="N84" i="37" s="1"/>
  <c r="N83" i="37"/>
  <c r="J83" i="37"/>
  <c r="J82" i="37"/>
  <c r="M82" i="37" s="1"/>
  <c r="N82" i="37" s="1"/>
  <c r="X81" i="37"/>
  <c r="J81" i="37"/>
  <c r="M81" i="37" s="1"/>
  <c r="N81" i="37" s="1"/>
  <c r="M80" i="37"/>
  <c r="N80" i="37" s="1"/>
  <c r="J80" i="37"/>
  <c r="J79" i="37"/>
  <c r="M79" i="37" s="1"/>
  <c r="N79" i="37" s="1"/>
  <c r="J78" i="37"/>
  <c r="M78" i="37" s="1"/>
  <c r="N78" i="37" s="1"/>
  <c r="N77" i="37"/>
  <c r="M77" i="37"/>
  <c r="J77" i="37"/>
  <c r="J76" i="37"/>
  <c r="M76" i="37" s="1"/>
  <c r="N76" i="37" s="1"/>
  <c r="N74" i="37"/>
  <c r="M74" i="37"/>
  <c r="J74" i="37"/>
  <c r="J73" i="37"/>
  <c r="M73" i="37" s="1"/>
  <c r="J72" i="37"/>
  <c r="M72" i="37" s="1"/>
  <c r="N73" i="37" s="1"/>
  <c r="M71" i="37"/>
  <c r="N72" i="37" s="1"/>
  <c r="J71" i="37"/>
  <c r="J70" i="37"/>
  <c r="M70" i="37" s="1"/>
  <c r="N70" i="37" s="1"/>
  <c r="M69" i="37"/>
  <c r="N69" i="37" s="1"/>
  <c r="J69" i="37"/>
  <c r="N68" i="37"/>
  <c r="M68" i="37"/>
  <c r="J68" i="37"/>
  <c r="J67" i="37"/>
  <c r="M67" i="37" s="1"/>
  <c r="N67" i="37" s="1"/>
  <c r="M66" i="37"/>
  <c r="N66" i="37" s="1"/>
  <c r="J66" i="37"/>
  <c r="J64" i="37"/>
  <c r="M64" i="37" s="1"/>
  <c r="N64" i="37" s="1"/>
  <c r="J63" i="37"/>
  <c r="M63" i="37" s="1"/>
  <c r="N63" i="37" s="1"/>
  <c r="N62" i="37"/>
  <c r="M62" i="37"/>
  <c r="J62" i="37"/>
  <c r="J61" i="37"/>
  <c r="M61" i="37" s="1"/>
  <c r="N60" i="37"/>
  <c r="X59" i="37"/>
  <c r="J59" i="37"/>
  <c r="M59" i="37" s="1"/>
  <c r="N59" i="37" s="1"/>
  <c r="J58" i="37"/>
  <c r="M58" i="37" s="1"/>
  <c r="N58" i="37" s="1"/>
  <c r="M57" i="37"/>
  <c r="N57" i="37" s="1"/>
  <c r="J57" i="37"/>
  <c r="J56" i="37"/>
  <c r="M56" i="37" s="1"/>
  <c r="N56" i="37" s="1"/>
  <c r="J55" i="37"/>
  <c r="M55" i="37" s="1"/>
  <c r="N55" i="37" s="1"/>
  <c r="N54" i="37"/>
  <c r="M54" i="37"/>
  <c r="J54" i="37"/>
  <c r="J53" i="37"/>
  <c r="M53" i="37" s="1"/>
  <c r="N53" i="37" s="1"/>
  <c r="N52" i="37"/>
  <c r="M52" i="37"/>
  <c r="J52" i="37"/>
  <c r="J51" i="37"/>
  <c r="M51" i="37" s="1"/>
  <c r="N51" i="37" s="1"/>
  <c r="J50" i="37"/>
  <c r="M50" i="37" s="1"/>
  <c r="N50" i="37" s="1"/>
  <c r="X49" i="37"/>
  <c r="J48" i="37"/>
  <c r="M48" i="37" s="1"/>
  <c r="N48" i="37" s="1"/>
  <c r="M47" i="37"/>
  <c r="N47" i="37" s="1"/>
  <c r="J47" i="37"/>
  <c r="N46" i="37"/>
  <c r="M46" i="37"/>
  <c r="J46" i="37"/>
  <c r="J45" i="37"/>
  <c r="M45" i="37" s="1"/>
  <c r="N45" i="37" s="1"/>
  <c r="J44" i="37"/>
  <c r="M44" i="37" s="1"/>
  <c r="N44" i="37" s="1"/>
  <c r="N43" i="37"/>
  <c r="M43" i="37"/>
  <c r="J42" i="37"/>
  <c r="M42" i="37" s="1"/>
  <c r="N42" i="37" s="1"/>
  <c r="J41" i="37"/>
  <c r="M41" i="37" s="1"/>
  <c r="N41" i="37" s="1"/>
  <c r="J40" i="37"/>
  <c r="M40" i="37" s="1"/>
  <c r="N40" i="37" s="1"/>
  <c r="J39" i="37"/>
  <c r="M39" i="37" s="1"/>
  <c r="N39" i="37" s="1"/>
  <c r="N38" i="37"/>
  <c r="M38" i="37"/>
  <c r="J38" i="37"/>
  <c r="J37" i="37"/>
  <c r="M37" i="37" s="1"/>
  <c r="N37" i="37" s="1"/>
  <c r="J36" i="37"/>
  <c r="M36" i="37" s="1"/>
  <c r="N36" i="37" s="1"/>
  <c r="N35" i="37"/>
  <c r="M35" i="37"/>
  <c r="J35" i="37"/>
  <c r="J34" i="37"/>
  <c r="M34" i="37" s="1"/>
  <c r="N34" i="37" s="1"/>
  <c r="M33" i="37"/>
  <c r="N33" i="37" s="1"/>
  <c r="J33" i="37"/>
  <c r="J32" i="37"/>
  <c r="M32" i="37" s="1"/>
  <c r="N32" i="37" s="1"/>
  <c r="J31" i="37"/>
  <c r="M31" i="37" s="1"/>
  <c r="N31" i="37" s="1"/>
  <c r="N30" i="37"/>
  <c r="M30" i="37"/>
  <c r="J30" i="37"/>
  <c r="J29" i="37"/>
  <c r="M29" i="37" s="1"/>
  <c r="N29" i="37" s="1"/>
  <c r="M28" i="37"/>
  <c r="N28" i="37" s="1"/>
  <c r="J28" i="37"/>
  <c r="N27" i="37"/>
  <c r="M27" i="37"/>
  <c r="J27" i="37"/>
  <c r="J26" i="37"/>
  <c r="M26" i="37" s="1"/>
  <c r="N26" i="37" s="1"/>
  <c r="X25" i="37"/>
  <c r="J24" i="37"/>
  <c r="M24" i="37" s="1"/>
  <c r="N24" i="37" s="1"/>
  <c r="J23" i="37"/>
  <c r="M23" i="37" s="1"/>
  <c r="N23" i="37" s="1"/>
  <c r="M22" i="37"/>
  <c r="N22" i="37" s="1"/>
  <c r="J22" i="37"/>
  <c r="J21" i="37"/>
  <c r="M21" i="37" s="1"/>
  <c r="N21" i="37" s="1"/>
  <c r="J20" i="37"/>
  <c r="M20" i="37" s="1"/>
  <c r="N20" i="37" s="1"/>
  <c r="N19" i="37"/>
  <c r="M19" i="37"/>
  <c r="J19" i="37"/>
  <c r="J18" i="37"/>
  <c r="M18" i="37" s="1"/>
  <c r="N18" i="37" s="1"/>
  <c r="J17" i="37"/>
  <c r="M17" i="37" s="1"/>
  <c r="N17" i="37" s="1"/>
  <c r="J16" i="37"/>
  <c r="M16" i="37" s="1"/>
  <c r="N16" i="37" s="1"/>
  <c r="J15" i="37"/>
  <c r="M15" i="37" s="1"/>
  <c r="N15" i="37" s="1"/>
  <c r="M14" i="37"/>
  <c r="N14" i="37" s="1"/>
  <c r="J14" i="37"/>
  <c r="J13" i="37"/>
  <c r="M13" i="37" s="1"/>
  <c r="N13" i="37" s="1"/>
  <c r="J12" i="37"/>
  <c r="M12" i="37" s="1"/>
  <c r="N12" i="37" s="1"/>
  <c r="N11" i="37"/>
  <c r="M11" i="37"/>
  <c r="J11" i="37"/>
  <c r="J10" i="37"/>
  <c r="M10" i="37" s="1"/>
  <c r="N10" i="37" s="1"/>
  <c r="N9" i="37"/>
  <c r="M9" i="37"/>
  <c r="J9" i="37"/>
  <c r="J8" i="37"/>
  <c r="M8" i="37" s="1"/>
  <c r="N8" i="37" s="1"/>
  <c r="M7" i="37"/>
  <c r="N7" i="37" s="1"/>
  <c r="J7" i="37"/>
  <c r="M6" i="37"/>
  <c r="V25" i="37" s="1"/>
  <c r="J6" i="37"/>
  <c r="X178" i="36"/>
  <c r="M177" i="36"/>
  <c r="N177" i="36" s="1"/>
  <c r="J177" i="36"/>
  <c r="J176" i="36"/>
  <c r="M176" i="36" s="1"/>
  <c r="N176" i="36" s="1"/>
  <c r="J175" i="36"/>
  <c r="M175" i="36" s="1"/>
  <c r="N175" i="36" s="1"/>
  <c r="N173" i="36"/>
  <c r="M173" i="36"/>
  <c r="M172" i="36"/>
  <c r="N172" i="36" s="1"/>
  <c r="M171" i="36"/>
  <c r="N171" i="36" s="1"/>
  <c r="M170" i="36"/>
  <c r="N170" i="36" s="1"/>
  <c r="N169" i="36"/>
  <c r="M169" i="36"/>
  <c r="M168" i="36"/>
  <c r="N168" i="36" s="1"/>
  <c r="M167" i="36"/>
  <c r="N167" i="36" s="1"/>
  <c r="J166" i="36"/>
  <c r="M166" i="36" s="1"/>
  <c r="N166" i="36" s="1"/>
  <c r="N165" i="36"/>
  <c r="M165" i="36"/>
  <c r="J164" i="36"/>
  <c r="M164" i="36" s="1"/>
  <c r="N164" i="36" s="1"/>
  <c r="J163" i="36"/>
  <c r="M163" i="36" s="1"/>
  <c r="N163" i="36" s="1"/>
  <c r="J162" i="36"/>
  <c r="M162" i="36" s="1"/>
  <c r="N162" i="36" s="1"/>
  <c r="J161" i="36"/>
  <c r="M161" i="36" s="1"/>
  <c r="N161" i="36" s="1"/>
  <c r="M160" i="36"/>
  <c r="N160" i="36" s="1"/>
  <c r="J160" i="36"/>
  <c r="J159" i="36"/>
  <c r="M159" i="36" s="1"/>
  <c r="N159" i="36" s="1"/>
  <c r="J158" i="36"/>
  <c r="M158" i="36" s="1"/>
  <c r="N158" i="36" s="1"/>
  <c r="N157" i="36"/>
  <c r="M157" i="36"/>
  <c r="J157" i="36"/>
  <c r="J156" i="36"/>
  <c r="M156" i="36" s="1"/>
  <c r="N156" i="36" s="1"/>
  <c r="N155" i="36"/>
  <c r="M155" i="36"/>
  <c r="J155" i="36"/>
  <c r="J154" i="36"/>
  <c r="M154" i="36" s="1"/>
  <c r="N154" i="36" s="1"/>
  <c r="J153" i="36"/>
  <c r="M153" i="36" s="1"/>
  <c r="N153" i="36" s="1"/>
  <c r="M152" i="36"/>
  <c r="J152" i="36"/>
  <c r="J151" i="36"/>
  <c r="M151" i="36" s="1"/>
  <c r="N151" i="36" s="1"/>
  <c r="X149" i="36"/>
  <c r="N148" i="36"/>
  <c r="M148" i="36"/>
  <c r="J148" i="36"/>
  <c r="J147" i="36"/>
  <c r="M147" i="36" s="1"/>
  <c r="N147" i="36" s="1"/>
  <c r="M146" i="36"/>
  <c r="V149" i="36" s="1"/>
  <c r="AA149" i="36" s="1"/>
  <c r="J146" i="36"/>
  <c r="X144" i="36"/>
  <c r="J144" i="36"/>
  <c r="J142" i="36"/>
  <c r="M142" i="36" s="1"/>
  <c r="N142" i="36" s="1"/>
  <c r="N141" i="36"/>
  <c r="M141" i="36"/>
  <c r="J141" i="36"/>
  <c r="J140" i="36"/>
  <c r="M140" i="36" s="1"/>
  <c r="N140" i="36" s="1"/>
  <c r="J139" i="36"/>
  <c r="M139" i="36" s="1"/>
  <c r="N139" i="36" s="1"/>
  <c r="J138" i="36"/>
  <c r="M138" i="36" s="1"/>
  <c r="N138" i="36" s="1"/>
  <c r="J137" i="36"/>
  <c r="M137" i="36" s="1"/>
  <c r="N137" i="36" s="1"/>
  <c r="M136" i="36"/>
  <c r="N136" i="36" s="1"/>
  <c r="J136" i="36"/>
  <c r="J135" i="36"/>
  <c r="M135" i="36" s="1"/>
  <c r="N135" i="36" s="1"/>
  <c r="J134" i="36"/>
  <c r="M134" i="36" s="1"/>
  <c r="N134" i="36" s="1"/>
  <c r="N133" i="36"/>
  <c r="M133" i="36"/>
  <c r="J133" i="36"/>
  <c r="J132" i="36"/>
  <c r="M132" i="36" s="1"/>
  <c r="N132" i="36" s="1"/>
  <c r="J131" i="36"/>
  <c r="M130" i="36"/>
  <c r="N130" i="36" s="1"/>
  <c r="J130" i="36"/>
  <c r="J129" i="36"/>
  <c r="M129" i="36" s="1"/>
  <c r="N129" i="36" s="1"/>
  <c r="J128" i="36"/>
  <c r="M128" i="36" s="1"/>
  <c r="N127" i="36"/>
  <c r="M127" i="36"/>
  <c r="J125" i="36"/>
  <c r="M125" i="36" s="1"/>
  <c r="N125" i="36" s="1"/>
  <c r="X124" i="36"/>
  <c r="N123" i="36"/>
  <c r="M123" i="36"/>
  <c r="J123" i="36"/>
  <c r="J122" i="36"/>
  <c r="M122" i="36" s="1"/>
  <c r="N122" i="36" s="1"/>
  <c r="J121" i="36"/>
  <c r="M121" i="36" s="1"/>
  <c r="N121" i="36" s="1"/>
  <c r="J120" i="36"/>
  <c r="M120" i="36" s="1"/>
  <c r="N120" i="36" s="1"/>
  <c r="J119" i="36"/>
  <c r="M119" i="36" s="1"/>
  <c r="N119" i="36" s="1"/>
  <c r="M118" i="36"/>
  <c r="V124" i="36" s="1"/>
  <c r="AA124" i="36" s="1"/>
  <c r="J118" i="36"/>
  <c r="J117" i="36"/>
  <c r="M117" i="36" s="1"/>
  <c r="N117" i="36" s="1"/>
  <c r="J115" i="36"/>
  <c r="M115" i="36" s="1"/>
  <c r="N115" i="36" s="1"/>
  <c r="X114" i="36"/>
  <c r="J114" i="36"/>
  <c r="M114" i="36" s="1"/>
  <c r="N114" i="36" s="1"/>
  <c r="M113" i="36"/>
  <c r="N113" i="36" s="1"/>
  <c r="J113" i="36"/>
  <c r="J112" i="36"/>
  <c r="M112" i="36" s="1"/>
  <c r="N112" i="36" s="1"/>
  <c r="J111" i="36"/>
  <c r="M111" i="36" s="1"/>
  <c r="N111" i="36" s="1"/>
  <c r="M110" i="36"/>
  <c r="N110" i="36" s="1"/>
  <c r="J110" i="36"/>
  <c r="J109" i="36"/>
  <c r="M109" i="36" s="1"/>
  <c r="N109" i="36" s="1"/>
  <c r="M108" i="36"/>
  <c r="N108" i="36" s="1"/>
  <c r="J108" i="36"/>
  <c r="N107" i="36"/>
  <c r="M107" i="36"/>
  <c r="J107" i="36"/>
  <c r="X104" i="36"/>
  <c r="J104" i="36"/>
  <c r="M104" i="36" s="1"/>
  <c r="N104" i="36" s="1"/>
  <c r="J103" i="36"/>
  <c r="M103" i="36" s="1"/>
  <c r="N103" i="36" s="1"/>
  <c r="J102" i="36"/>
  <c r="M102" i="36" s="1"/>
  <c r="N102" i="36" s="1"/>
  <c r="M101" i="36"/>
  <c r="N101" i="36" s="1"/>
  <c r="J101" i="36"/>
  <c r="J100" i="36"/>
  <c r="M100" i="36" s="1"/>
  <c r="N100" i="36" s="1"/>
  <c r="J99" i="36"/>
  <c r="M99" i="36" s="1"/>
  <c r="N98" i="36"/>
  <c r="M98" i="36"/>
  <c r="J98" i="36"/>
  <c r="X97" i="36"/>
  <c r="J97" i="36"/>
  <c r="M97" i="36" s="1"/>
  <c r="N97" i="36" s="1"/>
  <c r="J96" i="36"/>
  <c r="M96" i="36" s="1"/>
  <c r="N96" i="36" s="1"/>
  <c r="J95" i="36"/>
  <c r="M95" i="36" s="1"/>
  <c r="N95" i="36" s="1"/>
  <c r="M94" i="36"/>
  <c r="N94" i="36" s="1"/>
  <c r="J94" i="36"/>
  <c r="J93" i="36"/>
  <c r="M93" i="36" s="1"/>
  <c r="N93" i="36" s="1"/>
  <c r="J92" i="36"/>
  <c r="M92" i="36" s="1"/>
  <c r="N91" i="36"/>
  <c r="M91" i="36"/>
  <c r="J91" i="36"/>
  <c r="M90" i="36"/>
  <c r="N90" i="36" s="1"/>
  <c r="X89" i="36"/>
  <c r="N89" i="36"/>
  <c r="M89" i="36"/>
  <c r="N88" i="36"/>
  <c r="J88" i="36"/>
  <c r="J87" i="36"/>
  <c r="M87" i="36" s="1"/>
  <c r="N87" i="36" s="1"/>
  <c r="J86" i="36"/>
  <c r="J85" i="36"/>
  <c r="J84" i="36"/>
  <c r="M84" i="36" s="1"/>
  <c r="N84" i="36" s="1"/>
  <c r="N83" i="36"/>
  <c r="J83" i="36"/>
  <c r="N82" i="36"/>
  <c r="M82" i="36"/>
  <c r="J82" i="36"/>
  <c r="X81" i="36"/>
  <c r="J81" i="36"/>
  <c r="M81" i="36" s="1"/>
  <c r="N81" i="36" s="1"/>
  <c r="M80" i="36"/>
  <c r="N80" i="36" s="1"/>
  <c r="J80" i="36"/>
  <c r="J79" i="36"/>
  <c r="M79" i="36" s="1"/>
  <c r="N79" i="36" s="1"/>
  <c r="M78" i="36"/>
  <c r="N78" i="36" s="1"/>
  <c r="J78" i="36"/>
  <c r="N77" i="36"/>
  <c r="M77" i="36"/>
  <c r="J77" i="36"/>
  <c r="J76" i="36"/>
  <c r="M76" i="36" s="1"/>
  <c r="N76" i="36" s="1"/>
  <c r="M74" i="36"/>
  <c r="N74" i="36" s="1"/>
  <c r="J74" i="36"/>
  <c r="J73" i="36"/>
  <c r="M73" i="36" s="1"/>
  <c r="J72" i="36"/>
  <c r="M72" i="36" s="1"/>
  <c r="N73" i="36" s="1"/>
  <c r="M71" i="36"/>
  <c r="N72" i="36" s="1"/>
  <c r="J71" i="36"/>
  <c r="J70" i="36"/>
  <c r="M70" i="36" s="1"/>
  <c r="N70" i="36" s="1"/>
  <c r="M69" i="36"/>
  <c r="N69" i="36" s="1"/>
  <c r="J69" i="36"/>
  <c r="N68" i="36"/>
  <c r="M68" i="36"/>
  <c r="J68" i="36"/>
  <c r="J67" i="36"/>
  <c r="M67" i="36" s="1"/>
  <c r="N67" i="36" s="1"/>
  <c r="J66" i="36"/>
  <c r="M66" i="36" s="1"/>
  <c r="N66" i="36" s="1"/>
  <c r="J64" i="36"/>
  <c r="M64" i="36" s="1"/>
  <c r="N64" i="36" s="1"/>
  <c r="J63" i="36"/>
  <c r="M63" i="36" s="1"/>
  <c r="N63" i="36" s="1"/>
  <c r="M62" i="36"/>
  <c r="N62" i="36" s="1"/>
  <c r="J62" i="36"/>
  <c r="J61" i="36"/>
  <c r="M61" i="36" s="1"/>
  <c r="N60" i="36"/>
  <c r="X59" i="36"/>
  <c r="J59" i="36"/>
  <c r="M59" i="36" s="1"/>
  <c r="N59" i="36" s="1"/>
  <c r="J58" i="36"/>
  <c r="M58" i="36" s="1"/>
  <c r="N58" i="36" s="1"/>
  <c r="M57" i="36"/>
  <c r="N57" i="36" s="1"/>
  <c r="J57" i="36"/>
  <c r="J56" i="36"/>
  <c r="M56" i="36" s="1"/>
  <c r="N56" i="36" s="1"/>
  <c r="M55" i="36"/>
  <c r="N55" i="36" s="1"/>
  <c r="J55" i="36"/>
  <c r="N54" i="36"/>
  <c r="M54" i="36"/>
  <c r="J54" i="36"/>
  <c r="J53" i="36"/>
  <c r="M53" i="36" s="1"/>
  <c r="N53" i="36" s="1"/>
  <c r="M52" i="36"/>
  <c r="N52" i="36" s="1"/>
  <c r="J52" i="36"/>
  <c r="J51" i="36"/>
  <c r="M51" i="36" s="1"/>
  <c r="N51" i="36" s="1"/>
  <c r="J50" i="36"/>
  <c r="M50" i="36" s="1"/>
  <c r="N50" i="36" s="1"/>
  <c r="X49" i="36"/>
  <c r="J48" i="36"/>
  <c r="M48" i="36" s="1"/>
  <c r="N48" i="36" s="1"/>
  <c r="J47" i="36"/>
  <c r="M47" i="36" s="1"/>
  <c r="N47" i="36" s="1"/>
  <c r="N46" i="36"/>
  <c r="M46" i="36"/>
  <c r="J46" i="36"/>
  <c r="J45" i="36"/>
  <c r="M45" i="36" s="1"/>
  <c r="N45" i="36" s="1"/>
  <c r="J44" i="36"/>
  <c r="M44" i="36" s="1"/>
  <c r="N44" i="36" s="1"/>
  <c r="N43" i="36"/>
  <c r="M43" i="36"/>
  <c r="J42" i="36"/>
  <c r="M42" i="36" s="1"/>
  <c r="N42" i="36" s="1"/>
  <c r="J41" i="36"/>
  <c r="M41" i="36" s="1"/>
  <c r="N41" i="36" s="1"/>
  <c r="J40" i="36"/>
  <c r="M40" i="36" s="1"/>
  <c r="N40" i="36" s="1"/>
  <c r="J39" i="36"/>
  <c r="M39" i="36" s="1"/>
  <c r="N39" i="36" s="1"/>
  <c r="N38" i="36"/>
  <c r="M38" i="36"/>
  <c r="J38" i="36"/>
  <c r="J37" i="36"/>
  <c r="M37" i="36" s="1"/>
  <c r="N37" i="36" s="1"/>
  <c r="J36" i="36"/>
  <c r="M36" i="36" s="1"/>
  <c r="N36" i="36" s="1"/>
  <c r="N35" i="36"/>
  <c r="M35" i="36"/>
  <c r="J35" i="36"/>
  <c r="J34" i="36"/>
  <c r="M34" i="36" s="1"/>
  <c r="N34" i="36" s="1"/>
  <c r="J33" i="36"/>
  <c r="M33" i="36" s="1"/>
  <c r="N33" i="36" s="1"/>
  <c r="J32" i="36"/>
  <c r="M32" i="36" s="1"/>
  <c r="N32" i="36" s="1"/>
  <c r="J31" i="36"/>
  <c r="M31" i="36" s="1"/>
  <c r="N31" i="36" s="1"/>
  <c r="M30" i="36"/>
  <c r="N30" i="36" s="1"/>
  <c r="J30" i="36"/>
  <c r="J29" i="36"/>
  <c r="M29" i="36" s="1"/>
  <c r="N29" i="36" s="1"/>
  <c r="J28" i="36"/>
  <c r="M28" i="36" s="1"/>
  <c r="N28" i="36" s="1"/>
  <c r="N27" i="36"/>
  <c r="M27" i="36"/>
  <c r="J27" i="36"/>
  <c r="J26" i="36"/>
  <c r="M26" i="36" s="1"/>
  <c r="N26" i="36" s="1"/>
  <c r="X25" i="36"/>
  <c r="J24" i="36"/>
  <c r="M24" i="36" s="1"/>
  <c r="N24" i="36" s="1"/>
  <c r="J23" i="36"/>
  <c r="M23" i="36" s="1"/>
  <c r="N23" i="36" s="1"/>
  <c r="M22" i="36"/>
  <c r="N22" i="36" s="1"/>
  <c r="J22" i="36"/>
  <c r="J21" i="36"/>
  <c r="M21" i="36" s="1"/>
  <c r="N21" i="36" s="1"/>
  <c r="J20" i="36"/>
  <c r="M20" i="36" s="1"/>
  <c r="N20" i="36" s="1"/>
  <c r="N19" i="36"/>
  <c r="M19" i="36"/>
  <c r="J19" i="36"/>
  <c r="J18" i="36"/>
  <c r="M18" i="36" s="1"/>
  <c r="N18" i="36" s="1"/>
  <c r="N17" i="36"/>
  <c r="M17" i="36"/>
  <c r="J17" i="36"/>
  <c r="J16" i="36"/>
  <c r="M16" i="36" s="1"/>
  <c r="N16" i="36" s="1"/>
  <c r="J15" i="36"/>
  <c r="M15" i="36" s="1"/>
  <c r="N15" i="36" s="1"/>
  <c r="M14" i="36"/>
  <c r="N14" i="36" s="1"/>
  <c r="J14" i="36"/>
  <c r="J13" i="36"/>
  <c r="M13" i="36" s="1"/>
  <c r="N13" i="36" s="1"/>
  <c r="M12" i="36"/>
  <c r="N12" i="36" s="1"/>
  <c r="J12" i="36"/>
  <c r="N11" i="36"/>
  <c r="M11" i="36"/>
  <c r="J11" i="36"/>
  <c r="J10" i="36"/>
  <c r="M10" i="36" s="1"/>
  <c r="N10" i="36" s="1"/>
  <c r="M9" i="36"/>
  <c r="N9" i="36" s="1"/>
  <c r="J9" i="36"/>
  <c r="J8" i="36"/>
  <c r="M8" i="36" s="1"/>
  <c r="N8" i="36" s="1"/>
  <c r="J7" i="36"/>
  <c r="M7" i="36" s="1"/>
  <c r="N7" i="36" s="1"/>
  <c r="M6" i="36"/>
  <c r="N6" i="36" s="1"/>
  <c r="J6" i="36"/>
  <c r="X178" i="35"/>
  <c r="M177" i="35"/>
  <c r="N177" i="35" s="1"/>
  <c r="J177" i="35"/>
  <c r="J176" i="35"/>
  <c r="M176" i="35" s="1"/>
  <c r="N176" i="35" s="1"/>
  <c r="J175" i="35"/>
  <c r="M175" i="35" s="1"/>
  <c r="N175" i="35" s="1"/>
  <c r="N173" i="35"/>
  <c r="M173" i="35"/>
  <c r="M172" i="35"/>
  <c r="N172" i="35" s="1"/>
  <c r="M171" i="35"/>
  <c r="N171" i="35" s="1"/>
  <c r="M170" i="35"/>
  <c r="N170" i="35" s="1"/>
  <c r="N169" i="35"/>
  <c r="M169" i="35"/>
  <c r="M168" i="35"/>
  <c r="N168" i="35" s="1"/>
  <c r="M167" i="35"/>
  <c r="N167" i="35" s="1"/>
  <c r="M166" i="35"/>
  <c r="N166" i="35" s="1"/>
  <c r="J166" i="35"/>
  <c r="M165" i="35"/>
  <c r="N165" i="35" s="1"/>
  <c r="J164" i="35"/>
  <c r="M164" i="35" s="1"/>
  <c r="N164" i="35" s="1"/>
  <c r="J163" i="35"/>
  <c r="M163" i="35" s="1"/>
  <c r="N163" i="35" s="1"/>
  <c r="J162" i="35"/>
  <c r="M162" i="35" s="1"/>
  <c r="N162" i="35" s="1"/>
  <c r="J161" i="35"/>
  <c r="M161" i="35" s="1"/>
  <c r="N161" i="35" s="1"/>
  <c r="N160" i="35"/>
  <c r="M160" i="35"/>
  <c r="J160" i="35"/>
  <c r="J159" i="35"/>
  <c r="M159" i="35" s="1"/>
  <c r="N159" i="35" s="1"/>
  <c r="J158" i="35"/>
  <c r="M158" i="35" s="1"/>
  <c r="N158" i="35" s="1"/>
  <c r="J157" i="35"/>
  <c r="M157" i="35" s="1"/>
  <c r="N157" i="35" s="1"/>
  <c r="J156" i="35"/>
  <c r="M156" i="35" s="1"/>
  <c r="N156" i="35" s="1"/>
  <c r="M155" i="35"/>
  <c r="N155" i="35" s="1"/>
  <c r="J155" i="35"/>
  <c r="J154" i="35"/>
  <c r="M154" i="35" s="1"/>
  <c r="N154" i="35" s="1"/>
  <c r="J153" i="35"/>
  <c r="M153" i="35" s="1"/>
  <c r="N153" i="35" s="1"/>
  <c r="M152" i="35"/>
  <c r="N152" i="35" s="1"/>
  <c r="J152" i="35"/>
  <c r="J151" i="35"/>
  <c r="M151" i="35" s="1"/>
  <c r="N151" i="35" s="1"/>
  <c r="X149" i="35"/>
  <c r="J148" i="35"/>
  <c r="M148" i="35" s="1"/>
  <c r="N148" i="35" s="1"/>
  <c r="J147" i="35"/>
  <c r="M147" i="35" s="1"/>
  <c r="N147" i="35" s="1"/>
  <c r="J146" i="35"/>
  <c r="M146" i="35" s="1"/>
  <c r="X144" i="35"/>
  <c r="J144" i="35"/>
  <c r="J142" i="35"/>
  <c r="M142" i="35" s="1"/>
  <c r="N142" i="35" s="1"/>
  <c r="J141" i="35"/>
  <c r="M141" i="35" s="1"/>
  <c r="N141" i="35" s="1"/>
  <c r="J140" i="35"/>
  <c r="M140" i="35" s="1"/>
  <c r="N140" i="35" s="1"/>
  <c r="J139" i="35"/>
  <c r="M139" i="35" s="1"/>
  <c r="N139" i="35" s="1"/>
  <c r="J138" i="35"/>
  <c r="M138" i="35" s="1"/>
  <c r="N138" i="35" s="1"/>
  <c r="J137" i="35"/>
  <c r="M137" i="35" s="1"/>
  <c r="N137" i="35" s="1"/>
  <c r="M136" i="35"/>
  <c r="N136" i="35" s="1"/>
  <c r="J136" i="35"/>
  <c r="J135" i="35"/>
  <c r="M135" i="35" s="1"/>
  <c r="N135" i="35" s="1"/>
  <c r="J134" i="35"/>
  <c r="M134" i="35" s="1"/>
  <c r="N134" i="35" s="1"/>
  <c r="J133" i="35"/>
  <c r="M133" i="35" s="1"/>
  <c r="N133" i="35" s="1"/>
  <c r="J132" i="35"/>
  <c r="M132" i="35" s="1"/>
  <c r="N132" i="35" s="1"/>
  <c r="J131" i="35"/>
  <c r="M130" i="35"/>
  <c r="N130" i="35" s="1"/>
  <c r="J130" i="35"/>
  <c r="J129" i="35"/>
  <c r="M129" i="35" s="1"/>
  <c r="N129" i="35" s="1"/>
  <c r="J128" i="35"/>
  <c r="M128" i="35" s="1"/>
  <c r="N127" i="35"/>
  <c r="M127" i="35"/>
  <c r="J125" i="35"/>
  <c r="M125" i="35" s="1"/>
  <c r="N125" i="35" s="1"/>
  <c r="X124" i="35"/>
  <c r="J123" i="35"/>
  <c r="M123" i="35" s="1"/>
  <c r="N123" i="35" s="1"/>
  <c r="J122" i="35"/>
  <c r="M122" i="35" s="1"/>
  <c r="N122" i="35" s="1"/>
  <c r="J121" i="35"/>
  <c r="M121" i="35" s="1"/>
  <c r="N121" i="35" s="1"/>
  <c r="J120" i="35"/>
  <c r="M120" i="35" s="1"/>
  <c r="N120" i="35" s="1"/>
  <c r="J119" i="35"/>
  <c r="M119" i="35" s="1"/>
  <c r="N119" i="35" s="1"/>
  <c r="M118" i="35"/>
  <c r="N118" i="35" s="1"/>
  <c r="J118" i="35"/>
  <c r="J117" i="35"/>
  <c r="M117" i="35" s="1"/>
  <c r="N117" i="35" s="1"/>
  <c r="J115" i="35"/>
  <c r="M115" i="35" s="1"/>
  <c r="N115" i="35" s="1"/>
  <c r="X114" i="35"/>
  <c r="J114" i="35"/>
  <c r="M114" i="35" s="1"/>
  <c r="N114" i="35" s="1"/>
  <c r="J113" i="35"/>
  <c r="M113" i="35" s="1"/>
  <c r="N113" i="35" s="1"/>
  <c r="J112" i="35"/>
  <c r="M112" i="35" s="1"/>
  <c r="N112" i="35" s="1"/>
  <c r="J111" i="35"/>
  <c r="M111" i="35" s="1"/>
  <c r="N111" i="35" s="1"/>
  <c r="M110" i="35"/>
  <c r="N110" i="35" s="1"/>
  <c r="J110" i="35"/>
  <c r="J109" i="35"/>
  <c r="M109" i="35" s="1"/>
  <c r="N109" i="35" s="1"/>
  <c r="J108" i="35"/>
  <c r="M108" i="35" s="1"/>
  <c r="N108" i="35" s="1"/>
  <c r="J107" i="35"/>
  <c r="M107" i="35" s="1"/>
  <c r="X104" i="35"/>
  <c r="J104" i="35"/>
  <c r="M104" i="35" s="1"/>
  <c r="N104" i="35" s="1"/>
  <c r="J103" i="35"/>
  <c r="M103" i="35" s="1"/>
  <c r="N103" i="35" s="1"/>
  <c r="J102" i="35"/>
  <c r="M102" i="35" s="1"/>
  <c r="N102" i="35" s="1"/>
  <c r="M101" i="35"/>
  <c r="N101" i="35" s="1"/>
  <c r="J101" i="35"/>
  <c r="J100" i="35"/>
  <c r="M100" i="35" s="1"/>
  <c r="N100" i="35" s="1"/>
  <c r="J99" i="35"/>
  <c r="M99" i="35" s="1"/>
  <c r="N98" i="35"/>
  <c r="J98" i="35"/>
  <c r="M98" i="35" s="1"/>
  <c r="X97" i="35"/>
  <c r="J97" i="35"/>
  <c r="M97" i="35" s="1"/>
  <c r="N97" i="35" s="1"/>
  <c r="J96" i="35"/>
  <c r="M96" i="35" s="1"/>
  <c r="N96" i="35" s="1"/>
  <c r="J95" i="35"/>
  <c r="M95" i="35" s="1"/>
  <c r="N95" i="35" s="1"/>
  <c r="M94" i="35"/>
  <c r="N94" i="35" s="1"/>
  <c r="J94" i="35"/>
  <c r="J93" i="35"/>
  <c r="M93" i="35" s="1"/>
  <c r="N93" i="35" s="1"/>
  <c r="J92" i="35"/>
  <c r="M92" i="35" s="1"/>
  <c r="N92" i="35" s="1"/>
  <c r="J91" i="35"/>
  <c r="M91" i="35" s="1"/>
  <c r="M90" i="35"/>
  <c r="N90" i="35" s="1"/>
  <c r="X89" i="35"/>
  <c r="N89" i="35"/>
  <c r="M89" i="35"/>
  <c r="N88" i="35"/>
  <c r="J88" i="35"/>
  <c r="J87" i="35"/>
  <c r="M87" i="35" s="1"/>
  <c r="N87" i="35" s="1"/>
  <c r="J86" i="35"/>
  <c r="J85" i="35"/>
  <c r="J84" i="35"/>
  <c r="M84" i="35" s="1"/>
  <c r="N84" i="35" s="1"/>
  <c r="N83" i="35"/>
  <c r="J83" i="35"/>
  <c r="J82" i="35"/>
  <c r="M82" i="35" s="1"/>
  <c r="N82" i="35" s="1"/>
  <c r="X81" i="35"/>
  <c r="J81" i="35"/>
  <c r="M81" i="35" s="1"/>
  <c r="N81" i="35" s="1"/>
  <c r="M80" i="35"/>
  <c r="N80" i="35" s="1"/>
  <c r="J80" i="35"/>
  <c r="J79" i="35"/>
  <c r="M79" i="35" s="1"/>
  <c r="N79" i="35" s="1"/>
  <c r="J78" i="35"/>
  <c r="M78" i="35" s="1"/>
  <c r="N78" i="35" s="1"/>
  <c r="J77" i="35"/>
  <c r="M77" i="35" s="1"/>
  <c r="N77" i="35" s="1"/>
  <c r="J76" i="35"/>
  <c r="M76" i="35" s="1"/>
  <c r="N76" i="35" s="1"/>
  <c r="J74" i="35"/>
  <c r="M74" i="35" s="1"/>
  <c r="N74" i="35" s="1"/>
  <c r="J73" i="35"/>
  <c r="M73" i="35" s="1"/>
  <c r="J72" i="35"/>
  <c r="M72" i="35" s="1"/>
  <c r="N73" i="35" s="1"/>
  <c r="M71" i="35"/>
  <c r="N72" i="35" s="1"/>
  <c r="J71" i="35"/>
  <c r="J70" i="35"/>
  <c r="M70" i="35" s="1"/>
  <c r="N70" i="35" s="1"/>
  <c r="J69" i="35"/>
  <c r="M69" i="35" s="1"/>
  <c r="N69" i="35" s="1"/>
  <c r="N68" i="35"/>
  <c r="J68" i="35"/>
  <c r="M68" i="35" s="1"/>
  <c r="J67" i="35"/>
  <c r="M67" i="35" s="1"/>
  <c r="N67" i="35" s="1"/>
  <c r="J66" i="35"/>
  <c r="M66" i="35" s="1"/>
  <c r="N66" i="35" s="1"/>
  <c r="J64" i="35"/>
  <c r="M64" i="35" s="1"/>
  <c r="N64" i="35" s="1"/>
  <c r="J63" i="35"/>
  <c r="M63" i="35" s="1"/>
  <c r="N63" i="35" s="1"/>
  <c r="M62" i="35"/>
  <c r="N62" i="35" s="1"/>
  <c r="J62" i="35"/>
  <c r="J61" i="35"/>
  <c r="M61" i="35" s="1"/>
  <c r="N60" i="35"/>
  <c r="X59" i="35"/>
  <c r="J59" i="35"/>
  <c r="M59" i="35" s="1"/>
  <c r="N59" i="35" s="1"/>
  <c r="J58" i="35"/>
  <c r="M58" i="35" s="1"/>
  <c r="N58" i="35" s="1"/>
  <c r="N57" i="35"/>
  <c r="M57" i="35"/>
  <c r="J57" i="35"/>
  <c r="J56" i="35"/>
  <c r="M56" i="35" s="1"/>
  <c r="N56" i="35" s="1"/>
  <c r="J55" i="35"/>
  <c r="M55" i="35" s="1"/>
  <c r="N55" i="35" s="1"/>
  <c r="J54" i="35"/>
  <c r="M54" i="35" s="1"/>
  <c r="N54" i="35" s="1"/>
  <c r="J53" i="35"/>
  <c r="M53" i="35" s="1"/>
  <c r="N53" i="35" s="1"/>
  <c r="M52" i="35"/>
  <c r="N52" i="35" s="1"/>
  <c r="J52" i="35"/>
  <c r="J51" i="35"/>
  <c r="M51" i="35" s="1"/>
  <c r="N51" i="35" s="1"/>
  <c r="J50" i="35"/>
  <c r="M50" i="35" s="1"/>
  <c r="N50" i="35" s="1"/>
  <c r="X49" i="35"/>
  <c r="J48" i="35"/>
  <c r="M48" i="35" s="1"/>
  <c r="N48" i="35" s="1"/>
  <c r="J47" i="35"/>
  <c r="M47" i="35" s="1"/>
  <c r="N47" i="35" s="1"/>
  <c r="N46" i="35"/>
  <c r="J46" i="35"/>
  <c r="M46" i="35" s="1"/>
  <c r="J45" i="35"/>
  <c r="M45" i="35" s="1"/>
  <c r="N45" i="35" s="1"/>
  <c r="J44" i="35"/>
  <c r="M44" i="35" s="1"/>
  <c r="N44" i="35" s="1"/>
  <c r="M43" i="35"/>
  <c r="N43" i="35" s="1"/>
  <c r="J42" i="35"/>
  <c r="M42" i="35" s="1"/>
  <c r="N42" i="35" s="1"/>
  <c r="J41" i="35"/>
  <c r="M41" i="35" s="1"/>
  <c r="N41" i="35" s="1"/>
  <c r="M40" i="35"/>
  <c r="N40" i="35" s="1"/>
  <c r="J40" i="35"/>
  <c r="J39" i="35"/>
  <c r="M39" i="35" s="1"/>
  <c r="N39" i="35" s="1"/>
  <c r="M38" i="35"/>
  <c r="N38" i="35" s="1"/>
  <c r="J38" i="35"/>
  <c r="J37" i="35"/>
  <c r="M37" i="35" s="1"/>
  <c r="N37" i="35" s="1"/>
  <c r="J36" i="35"/>
  <c r="M36" i="35" s="1"/>
  <c r="N36" i="35" s="1"/>
  <c r="J35" i="35"/>
  <c r="M35" i="35" s="1"/>
  <c r="N35" i="35" s="1"/>
  <c r="J34" i="35"/>
  <c r="M34" i="35" s="1"/>
  <c r="N34" i="35" s="1"/>
  <c r="J33" i="35"/>
  <c r="M33" i="35" s="1"/>
  <c r="N33" i="35" s="1"/>
  <c r="M32" i="35"/>
  <c r="N32" i="35" s="1"/>
  <c r="J32" i="35"/>
  <c r="J31" i="35"/>
  <c r="M31" i="35" s="1"/>
  <c r="N31" i="35" s="1"/>
  <c r="M30" i="35"/>
  <c r="N30" i="35" s="1"/>
  <c r="J30" i="35"/>
  <c r="J29" i="35"/>
  <c r="M29" i="35" s="1"/>
  <c r="N29" i="35" s="1"/>
  <c r="J28" i="35"/>
  <c r="M28" i="35" s="1"/>
  <c r="N28" i="35" s="1"/>
  <c r="N27" i="35"/>
  <c r="J27" i="35"/>
  <c r="M27" i="35" s="1"/>
  <c r="J26" i="35"/>
  <c r="M26" i="35" s="1"/>
  <c r="N26" i="35" s="1"/>
  <c r="X25" i="35"/>
  <c r="M24" i="35"/>
  <c r="N24" i="35" s="1"/>
  <c r="J24" i="35"/>
  <c r="J23" i="35"/>
  <c r="M23" i="35" s="1"/>
  <c r="N23" i="35" s="1"/>
  <c r="M22" i="35"/>
  <c r="N22" i="35" s="1"/>
  <c r="J22" i="35"/>
  <c r="J21" i="35"/>
  <c r="M21" i="35" s="1"/>
  <c r="N21" i="35" s="1"/>
  <c r="J20" i="35"/>
  <c r="M20" i="35" s="1"/>
  <c r="N20" i="35" s="1"/>
  <c r="J19" i="35"/>
  <c r="M19" i="35" s="1"/>
  <c r="N19" i="35" s="1"/>
  <c r="J18" i="35"/>
  <c r="M18" i="35" s="1"/>
  <c r="N18" i="35" s="1"/>
  <c r="J17" i="35"/>
  <c r="M17" i="35" s="1"/>
  <c r="N17" i="35" s="1"/>
  <c r="M16" i="35"/>
  <c r="N16" i="35" s="1"/>
  <c r="J16" i="35"/>
  <c r="J15" i="35"/>
  <c r="M15" i="35" s="1"/>
  <c r="N15" i="35" s="1"/>
  <c r="N14" i="35"/>
  <c r="M14" i="35"/>
  <c r="J14" i="35"/>
  <c r="J13" i="35"/>
  <c r="M13" i="35" s="1"/>
  <c r="N13" i="35" s="1"/>
  <c r="J12" i="35"/>
  <c r="M12" i="35" s="1"/>
  <c r="N12" i="35" s="1"/>
  <c r="J11" i="35"/>
  <c r="M11" i="35" s="1"/>
  <c r="N11" i="35" s="1"/>
  <c r="J10" i="35"/>
  <c r="M10" i="35" s="1"/>
  <c r="N10" i="35" s="1"/>
  <c r="J9" i="35"/>
  <c r="M9" i="35" s="1"/>
  <c r="N9" i="35" s="1"/>
  <c r="M8" i="35"/>
  <c r="N8" i="35" s="1"/>
  <c r="J8" i="35"/>
  <c r="J7" i="35"/>
  <c r="M7" i="35" s="1"/>
  <c r="N7" i="35" s="1"/>
  <c r="M6" i="35"/>
  <c r="V25" i="35" s="1"/>
  <c r="J6" i="35"/>
  <c r="X178" i="34"/>
  <c r="M177" i="34"/>
  <c r="N177" i="34" s="1"/>
  <c r="J177" i="34"/>
  <c r="J176" i="34"/>
  <c r="M176" i="34" s="1"/>
  <c r="N176" i="34" s="1"/>
  <c r="J175" i="34"/>
  <c r="M175" i="34" s="1"/>
  <c r="N175" i="34" s="1"/>
  <c r="N173" i="34"/>
  <c r="M173" i="34"/>
  <c r="N172" i="34"/>
  <c r="M172" i="34"/>
  <c r="N171" i="34"/>
  <c r="M171" i="34"/>
  <c r="M170" i="34"/>
  <c r="N170" i="34" s="1"/>
  <c r="N169" i="34"/>
  <c r="M169" i="34"/>
  <c r="N168" i="34"/>
  <c r="M168" i="34"/>
  <c r="N167" i="34"/>
  <c r="M167" i="34"/>
  <c r="J166" i="34"/>
  <c r="M166" i="34" s="1"/>
  <c r="N166" i="34" s="1"/>
  <c r="M165" i="34"/>
  <c r="N165" i="34" s="1"/>
  <c r="M164" i="34"/>
  <c r="N164" i="34" s="1"/>
  <c r="J164" i="34"/>
  <c r="J163" i="34"/>
  <c r="M163" i="34" s="1"/>
  <c r="N163" i="34" s="1"/>
  <c r="M162" i="34"/>
  <c r="N162" i="34" s="1"/>
  <c r="J162" i="34"/>
  <c r="J161" i="34"/>
  <c r="M161" i="34" s="1"/>
  <c r="N161" i="34" s="1"/>
  <c r="M160" i="34"/>
  <c r="N160" i="34" s="1"/>
  <c r="J160" i="34"/>
  <c r="J159" i="34"/>
  <c r="M159" i="34" s="1"/>
  <c r="N159" i="34" s="1"/>
  <c r="J158" i="34"/>
  <c r="M158" i="34" s="1"/>
  <c r="N158" i="34" s="1"/>
  <c r="J157" i="34"/>
  <c r="M157" i="34" s="1"/>
  <c r="N157" i="34" s="1"/>
  <c r="M156" i="34"/>
  <c r="N156" i="34" s="1"/>
  <c r="J156" i="34"/>
  <c r="J155" i="34"/>
  <c r="M155" i="34" s="1"/>
  <c r="N155" i="34" s="1"/>
  <c r="M154" i="34"/>
  <c r="N154" i="34" s="1"/>
  <c r="J154" i="34"/>
  <c r="J153" i="34"/>
  <c r="M153" i="34" s="1"/>
  <c r="N153" i="34" s="1"/>
  <c r="M152" i="34"/>
  <c r="J152" i="34"/>
  <c r="J151" i="34"/>
  <c r="M151" i="34" s="1"/>
  <c r="N151" i="34" s="1"/>
  <c r="X149" i="34"/>
  <c r="J148" i="34"/>
  <c r="M148" i="34" s="1"/>
  <c r="N148" i="34" s="1"/>
  <c r="M147" i="34"/>
  <c r="N147" i="34" s="1"/>
  <c r="J147" i="34"/>
  <c r="M146" i="34"/>
  <c r="N146" i="34" s="1"/>
  <c r="J146" i="34"/>
  <c r="X144" i="34"/>
  <c r="J144" i="34"/>
  <c r="J142" i="34"/>
  <c r="M142" i="34" s="1"/>
  <c r="N142" i="34" s="1"/>
  <c r="J141" i="34"/>
  <c r="M141" i="34" s="1"/>
  <c r="N141" i="34" s="1"/>
  <c r="M140" i="34"/>
  <c r="N140" i="34" s="1"/>
  <c r="J140" i="34"/>
  <c r="J139" i="34"/>
  <c r="M139" i="34" s="1"/>
  <c r="N139" i="34" s="1"/>
  <c r="M138" i="34"/>
  <c r="N138" i="34" s="1"/>
  <c r="J138" i="34"/>
  <c r="J137" i="34"/>
  <c r="M137" i="34" s="1"/>
  <c r="N137" i="34" s="1"/>
  <c r="M136" i="34"/>
  <c r="N136" i="34" s="1"/>
  <c r="J136" i="34"/>
  <c r="J135" i="34"/>
  <c r="M135" i="34" s="1"/>
  <c r="N135" i="34" s="1"/>
  <c r="J134" i="34"/>
  <c r="M134" i="34" s="1"/>
  <c r="N134" i="34" s="1"/>
  <c r="J133" i="34"/>
  <c r="M133" i="34" s="1"/>
  <c r="N133" i="34" s="1"/>
  <c r="M132" i="34"/>
  <c r="N132" i="34" s="1"/>
  <c r="J132" i="34"/>
  <c r="J131" i="34"/>
  <c r="N130" i="34"/>
  <c r="M130" i="34"/>
  <c r="J130" i="34"/>
  <c r="J129" i="34"/>
  <c r="M129" i="34" s="1"/>
  <c r="N129" i="34" s="1"/>
  <c r="J128" i="34"/>
  <c r="M128" i="34" s="1"/>
  <c r="N127" i="34"/>
  <c r="M127" i="34"/>
  <c r="J125" i="34"/>
  <c r="M125" i="34" s="1"/>
  <c r="N125" i="34" s="1"/>
  <c r="X124" i="34"/>
  <c r="N123" i="34"/>
  <c r="J123" i="34"/>
  <c r="M123" i="34" s="1"/>
  <c r="M122" i="34"/>
  <c r="N122" i="34" s="1"/>
  <c r="J122" i="34"/>
  <c r="J121" i="34"/>
  <c r="M121" i="34" s="1"/>
  <c r="N121" i="34" s="1"/>
  <c r="M120" i="34"/>
  <c r="N120" i="34" s="1"/>
  <c r="J120" i="34"/>
  <c r="J119" i="34"/>
  <c r="M119" i="34" s="1"/>
  <c r="N119" i="34" s="1"/>
  <c r="M118" i="34"/>
  <c r="N118" i="34" s="1"/>
  <c r="J118" i="34"/>
  <c r="J117" i="34"/>
  <c r="M117" i="34" s="1"/>
  <c r="N117" i="34" s="1"/>
  <c r="J115" i="34"/>
  <c r="M115" i="34" s="1"/>
  <c r="N115" i="34" s="1"/>
  <c r="X114" i="34"/>
  <c r="M114" i="34"/>
  <c r="N114" i="34" s="1"/>
  <c r="J114" i="34"/>
  <c r="J113" i="34"/>
  <c r="M113" i="34" s="1"/>
  <c r="N113" i="34" s="1"/>
  <c r="M112" i="34"/>
  <c r="N112" i="34" s="1"/>
  <c r="J112" i="34"/>
  <c r="J111" i="34"/>
  <c r="M111" i="34" s="1"/>
  <c r="N111" i="34" s="1"/>
  <c r="M110" i="34"/>
  <c r="N110" i="34" s="1"/>
  <c r="J110" i="34"/>
  <c r="J109" i="34"/>
  <c r="M109" i="34" s="1"/>
  <c r="N109" i="34" s="1"/>
  <c r="J108" i="34"/>
  <c r="M108" i="34" s="1"/>
  <c r="N108" i="34" s="1"/>
  <c r="J107" i="34"/>
  <c r="M107" i="34" s="1"/>
  <c r="X104" i="34"/>
  <c r="J104" i="34"/>
  <c r="M104" i="34" s="1"/>
  <c r="N104" i="34" s="1"/>
  <c r="M103" i="34"/>
  <c r="N103" i="34" s="1"/>
  <c r="J103" i="34"/>
  <c r="J102" i="34"/>
  <c r="M102" i="34" s="1"/>
  <c r="N102" i="34" s="1"/>
  <c r="M101" i="34"/>
  <c r="N101" i="34" s="1"/>
  <c r="J101" i="34"/>
  <c r="J100" i="34"/>
  <c r="M100" i="34" s="1"/>
  <c r="N100" i="34" s="1"/>
  <c r="J99" i="34"/>
  <c r="M99" i="34" s="1"/>
  <c r="J98" i="34"/>
  <c r="M98" i="34" s="1"/>
  <c r="N98" i="34" s="1"/>
  <c r="X97" i="34"/>
  <c r="J97" i="34"/>
  <c r="M97" i="34" s="1"/>
  <c r="N97" i="34" s="1"/>
  <c r="M96" i="34"/>
  <c r="N96" i="34" s="1"/>
  <c r="J96" i="34"/>
  <c r="J95" i="34"/>
  <c r="M95" i="34" s="1"/>
  <c r="N95" i="34" s="1"/>
  <c r="M94" i="34"/>
  <c r="N94" i="34" s="1"/>
  <c r="J94" i="34"/>
  <c r="J93" i="34"/>
  <c r="M93" i="34" s="1"/>
  <c r="N93" i="34" s="1"/>
  <c r="J92" i="34"/>
  <c r="M92" i="34" s="1"/>
  <c r="N92" i="34" s="1"/>
  <c r="N91" i="34"/>
  <c r="J91" i="34"/>
  <c r="M91" i="34" s="1"/>
  <c r="M90" i="34"/>
  <c r="N90" i="34" s="1"/>
  <c r="X89" i="34"/>
  <c r="V89" i="34"/>
  <c r="AA89" i="34" s="1"/>
  <c r="N89" i="34"/>
  <c r="M89" i="34"/>
  <c r="N88" i="34"/>
  <c r="J88" i="34"/>
  <c r="J87" i="34"/>
  <c r="M87" i="34" s="1"/>
  <c r="N87" i="34" s="1"/>
  <c r="J86" i="34"/>
  <c r="J85" i="34"/>
  <c r="M84" i="34"/>
  <c r="N84" i="34" s="1"/>
  <c r="J84" i="34"/>
  <c r="N83" i="34"/>
  <c r="J83" i="34"/>
  <c r="M82" i="34"/>
  <c r="N82" i="34" s="1"/>
  <c r="J82" i="34"/>
  <c r="X81" i="34"/>
  <c r="J81" i="34"/>
  <c r="M81" i="34" s="1"/>
  <c r="N81" i="34" s="1"/>
  <c r="M80" i="34"/>
  <c r="N80" i="34" s="1"/>
  <c r="J80" i="34"/>
  <c r="J79" i="34"/>
  <c r="M79" i="34" s="1"/>
  <c r="N79" i="34" s="1"/>
  <c r="J78" i="34"/>
  <c r="M78" i="34" s="1"/>
  <c r="N78" i="34" s="1"/>
  <c r="J77" i="34"/>
  <c r="M77" i="34" s="1"/>
  <c r="N77" i="34" s="1"/>
  <c r="M76" i="34"/>
  <c r="N76" i="34" s="1"/>
  <c r="J76" i="34"/>
  <c r="J74" i="34"/>
  <c r="M74" i="34" s="1"/>
  <c r="N74" i="34" s="1"/>
  <c r="M73" i="34"/>
  <c r="J73" i="34"/>
  <c r="J72" i="34"/>
  <c r="M72" i="34" s="1"/>
  <c r="N73" i="34" s="1"/>
  <c r="N71" i="34"/>
  <c r="M71" i="34"/>
  <c r="N72" i="34" s="1"/>
  <c r="J71" i="34"/>
  <c r="J70" i="34"/>
  <c r="M70" i="34" s="1"/>
  <c r="N70" i="34" s="1"/>
  <c r="J69" i="34"/>
  <c r="M69" i="34" s="1"/>
  <c r="N69" i="34" s="1"/>
  <c r="J68" i="34"/>
  <c r="M68" i="34" s="1"/>
  <c r="N68" i="34" s="1"/>
  <c r="M67" i="34"/>
  <c r="N67" i="34" s="1"/>
  <c r="J67" i="34"/>
  <c r="J66" i="34"/>
  <c r="M66" i="34" s="1"/>
  <c r="N66" i="34" s="1"/>
  <c r="M64" i="34"/>
  <c r="N64" i="34" s="1"/>
  <c r="J64" i="34"/>
  <c r="J63" i="34"/>
  <c r="M63" i="34" s="1"/>
  <c r="N63" i="34" s="1"/>
  <c r="N62" i="34"/>
  <c r="M62" i="34"/>
  <c r="J62" i="34"/>
  <c r="J61" i="34"/>
  <c r="M61" i="34" s="1"/>
  <c r="N60" i="34"/>
  <c r="X59" i="34"/>
  <c r="M59" i="34"/>
  <c r="N59" i="34" s="1"/>
  <c r="J59" i="34"/>
  <c r="J58" i="34"/>
  <c r="M58" i="34" s="1"/>
  <c r="N58" i="34" s="1"/>
  <c r="N57" i="34"/>
  <c r="M57" i="34"/>
  <c r="J57" i="34"/>
  <c r="J56" i="34"/>
  <c r="M56" i="34" s="1"/>
  <c r="N56" i="34" s="1"/>
  <c r="J55" i="34"/>
  <c r="M55" i="34" s="1"/>
  <c r="N55" i="34" s="1"/>
  <c r="J54" i="34"/>
  <c r="M54" i="34" s="1"/>
  <c r="N54" i="34" s="1"/>
  <c r="M53" i="34"/>
  <c r="N53" i="34" s="1"/>
  <c r="J53" i="34"/>
  <c r="J52" i="34"/>
  <c r="M52" i="34" s="1"/>
  <c r="M51" i="34"/>
  <c r="N51" i="34" s="1"/>
  <c r="J51" i="34"/>
  <c r="J50" i="34"/>
  <c r="M50" i="34" s="1"/>
  <c r="N50" i="34" s="1"/>
  <c r="X49" i="34"/>
  <c r="J48" i="34"/>
  <c r="M48" i="34" s="1"/>
  <c r="N48" i="34" s="1"/>
  <c r="J47" i="34"/>
  <c r="M47" i="34" s="1"/>
  <c r="N47" i="34" s="1"/>
  <c r="J46" i="34"/>
  <c r="M46" i="34" s="1"/>
  <c r="N46" i="34" s="1"/>
  <c r="M45" i="34"/>
  <c r="N45" i="34" s="1"/>
  <c r="J45" i="34"/>
  <c r="M44" i="34"/>
  <c r="N44" i="34" s="1"/>
  <c r="J44" i="34"/>
  <c r="M43" i="34"/>
  <c r="N43" i="34" s="1"/>
  <c r="M42" i="34"/>
  <c r="N42" i="34" s="1"/>
  <c r="J42" i="34"/>
  <c r="J41" i="34"/>
  <c r="M41" i="34" s="1"/>
  <c r="N41" i="34" s="1"/>
  <c r="M40" i="34"/>
  <c r="N40" i="34" s="1"/>
  <c r="J40" i="34"/>
  <c r="J39" i="34"/>
  <c r="M39" i="34" s="1"/>
  <c r="N39" i="34" s="1"/>
  <c r="N38" i="34"/>
  <c r="M38" i="34"/>
  <c r="J38" i="34"/>
  <c r="J37" i="34"/>
  <c r="M37" i="34" s="1"/>
  <c r="N37" i="34" s="1"/>
  <c r="J36" i="34"/>
  <c r="M36" i="34" s="1"/>
  <c r="N36" i="34" s="1"/>
  <c r="J35" i="34"/>
  <c r="M35" i="34" s="1"/>
  <c r="N35" i="34" s="1"/>
  <c r="M34" i="34"/>
  <c r="N34" i="34" s="1"/>
  <c r="J34" i="34"/>
  <c r="J33" i="34"/>
  <c r="M33" i="34" s="1"/>
  <c r="N33" i="34" s="1"/>
  <c r="M32" i="34"/>
  <c r="N32" i="34" s="1"/>
  <c r="J32" i="34"/>
  <c r="J31" i="34"/>
  <c r="M31" i="34" s="1"/>
  <c r="N31" i="34" s="1"/>
  <c r="N30" i="34"/>
  <c r="M30" i="34"/>
  <c r="J30" i="34"/>
  <c r="J29" i="34"/>
  <c r="M29" i="34" s="1"/>
  <c r="N29" i="34" s="1"/>
  <c r="J28" i="34"/>
  <c r="M28" i="34" s="1"/>
  <c r="N28" i="34" s="1"/>
  <c r="J27" i="34"/>
  <c r="M27" i="34" s="1"/>
  <c r="M26" i="34"/>
  <c r="N26" i="34" s="1"/>
  <c r="J26" i="34"/>
  <c r="X25" i="34"/>
  <c r="M24" i="34"/>
  <c r="N24" i="34" s="1"/>
  <c r="J24" i="34"/>
  <c r="J23" i="34"/>
  <c r="M23" i="34" s="1"/>
  <c r="N23" i="34" s="1"/>
  <c r="M22" i="34"/>
  <c r="N22" i="34" s="1"/>
  <c r="J22" i="34"/>
  <c r="J21" i="34"/>
  <c r="M21" i="34" s="1"/>
  <c r="N21" i="34" s="1"/>
  <c r="J20" i="34"/>
  <c r="M20" i="34" s="1"/>
  <c r="N20" i="34" s="1"/>
  <c r="J19" i="34"/>
  <c r="M19" i="34" s="1"/>
  <c r="N19" i="34" s="1"/>
  <c r="M18" i="34"/>
  <c r="N18" i="34" s="1"/>
  <c r="J18" i="34"/>
  <c r="J17" i="34"/>
  <c r="M17" i="34" s="1"/>
  <c r="N17" i="34" s="1"/>
  <c r="M16" i="34"/>
  <c r="N16" i="34" s="1"/>
  <c r="J16" i="34"/>
  <c r="J15" i="34"/>
  <c r="M15" i="34" s="1"/>
  <c r="N15" i="34" s="1"/>
  <c r="M14" i="34"/>
  <c r="N14" i="34" s="1"/>
  <c r="J14" i="34"/>
  <c r="J13" i="34"/>
  <c r="M13" i="34" s="1"/>
  <c r="N13" i="34" s="1"/>
  <c r="J12" i="34"/>
  <c r="M12" i="34" s="1"/>
  <c r="N12" i="34" s="1"/>
  <c r="J11" i="34"/>
  <c r="M11" i="34" s="1"/>
  <c r="N11" i="34" s="1"/>
  <c r="M10" i="34"/>
  <c r="N10" i="34" s="1"/>
  <c r="J10" i="34"/>
  <c r="J9" i="34"/>
  <c r="M9" i="34" s="1"/>
  <c r="M8" i="34"/>
  <c r="N8" i="34" s="1"/>
  <c r="J8" i="34"/>
  <c r="J7" i="34"/>
  <c r="M7" i="34" s="1"/>
  <c r="N7" i="34" s="1"/>
  <c r="N6" i="34"/>
  <c r="M6" i="34"/>
  <c r="J6" i="34"/>
  <c r="X178" i="33"/>
  <c r="M177" i="33"/>
  <c r="N177" i="33" s="1"/>
  <c r="J177" i="33"/>
  <c r="J176" i="33"/>
  <c r="M176" i="33" s="1"/>
  <c r="N176" i="33" s="1"/>
  <c r="J175" i="33"/>
  <c r="M175" i="33" s="1"/>
  <c r="N175" i="33" s="1"/>
  <c r="N173" i="33"/>
  <c r="M173" i="33"/>
  <c r="M172" i="33"/>
  <c r="N172" i="33" s="1"/>
  <c r="M171" i="33"/>
  <c r="N171" i="33" s="1"/>
  <c r="M170" i="33"/>
  <c r="N170" i="33" s="1"/>
  <c r="N169" i="33"/>
  <c r="M169" i="33"/>
  <c r="M168" i="33"/>
  <c r="N168" i="33" s="1"/>
  <c r="M167" i="33"/>
  <c r="N167" i="33" s="1"/>
  <c r="J166" i="33"/>
  <c r="M166" i="33" s="1"/>
  <c r="N166" i="33" s="1"/>
  <c r="M165" i="33"/>
  <c r="N165" i="33" s="1"/>
  <c r="J164" i="33"/>
  <c r="M164" i="33" s="1"/>
  <c r="N164" i="33" s="1"/>
  <c r="J163" i="33"/>
  <c r="M163" i="33" s="1"/>
  <c r="N163" i="33" s="1"/>
  <c r="J162" i="33"/>
  <c r="M162" i="33" s="1"/>
  <c r="N162" i="33" s="1"/>
  <c r="J161" i="33"/>
  <c r="M161" i="33" s="1"/>
  <c r="N161" i="33" s="1"/>
  <c r="M160" i="33"/>
  <c r="N160" i="33" s="1"/>
  <c r="J160" i="33"/>
  <c r="J159" i="33"/>
  <c r="M159" i="33" s="1"/>
  <c r="N159" i="33" s="1"/>
  <c r="J158" i="33"/>
  <c r="M158" i="33" s="1"/>
  <c r="N158" i="33" s="1"/>
  <c r="N157" i="33"/>
  <c r="J157" i="33"/>
  <c r="M157" i="33" s="1"/>
  <c r="J156" i="33"/>
  <c r="M156" i="33" s="1"/>
  <c r="N156" i="33" s="1"/>
  <c r="J155" i="33"/>
  <c r="M155" i="33" s="1"/>
  <c r="N155" i="33" s="1"/>
  <c r="J154" i="33"/>
  <c r="M154" i="33" s="1"/>
  <c r="N154" i="33" s="1"/>
  <c r="J153" i="33"/>
  <c r="M153" i="33" s="1"/>
  <c r="N153" i="33" s="1"/>
  <c r="M152" i="33"/>
  <c r="J152" i="33"/>
  <c r="J151" i="33"/>
  <c r="M151" i="33" s="1"/>
  <c r="N151" i="33" s="1"/>
  <c r="X149" i="33"/>
  <c r="V149" i="33"/>
  <c r="AA149" i="33" s="1"/>
  <c r="N148" i="33"/>
  <c r="J148" i="33"/>
  <c r="M148" i="33" s="1"/>
  <c r="J147" i="33"/>
  <c r="M147" i="33" s="1"/>
  <c r="N147" i="33" s="1"/>
  <c r="M146" i="33"/>
  <c r="N146" i="33" s="1"/>
  <c r="J146" i="33"/>
  <c r="X144" i="33"/>
  <c r="J144" i="33"/>
  <c r="J142" i="33"/>
  <c r="M142" i="33" s="1"/>
  <c r="N142" i="33" s="1"/>
  <c r="N141" i="33"/>
  <c r="J141" i="33"/>
  <c r="M141" i="33" s="1"/>
  <c r="J140" i="33"/>
  <c r="M140" i="33" s="1"/>
  <c r="N140" i="33" s="1"/>
  <c r="M139" i="33"/>
  <c r="N139" i="33" s="1"/>
  <c r="J139" i="33"/>
  <c r="J138" i="33"/>
  <c r="M138" i="33" s="1"/>
  <c r="N138" i="33" s="1"/>
  <c r="J137" i="33"/>
  <c r="M137" i="33" s="1"/>
  <c r="N137" i="33" s="1"/>
  <c r="M136" i="33"/>
  <c r="N136" i="33" s="1"/>
  <c r="J136" i="33"/>
  <c r="J135" i="33"/>
  <c r="M135" i="33" s="1"/>
  <c r="N135" i="33" s="1"/>
  <c r="J134" i="33"/>
  <c r="M134" i="33" s="1"/>
  <c r="N134" i="33" s="1"/>
  <c r="J133" i="33"/>
  <c r="M133" i="33" s="1"/>
  <c r="N133" i="33" s="1"/>
  <c r="J132" i="33"/>
  <c r="M132" i="33" s="1"/>
  <c r="N132" i="33" s="1"/>
  <c r="J131" i="33"/>
  <c r="N130" i="33"/>
  <c r="M130" i="33"/>
  <c r="J130" i="33"/>
  <c r="J129" i="33"/>
  <c r="M129" i="33" s="1"/>
  <c r="N129" i="33" s="1"/>
  <c r="J128" i="33"/>
  <c r="M128" i="33" s="1"/>
  <c r="N127" i="33"/>
  <c r="M127" i="33"/>
  <c r="J125" i="33"/>
  <c r="M125" i="33" s="1"/>
  <c r="N125" i="33" s="1"/>
  <c r="X124" i="33"/>
  <c r="J123" i="33"/>
  <c r="M123" i="33" s="1"/>
  <c r="N123" i="33" s="1"/>
  <c r="J122" i="33"/>
  <c r="M122" i="33" s="1"/>
  <c r="N122" i="33" s="1"/>
  <c r="J121" i="33"/>
  <c r="M121" i="33" s="1"/>
  <c r="N121" i="33" s="1"/>
  <c r="J120" i="33"/>
  <c r="M120" i="33" s="1"/>
  <c r="N120" i="33" s="1"/>
  <c r="J119" i="33"/>
  <c r="M119" i="33" s="1"/>
  <c r="N119" i="33" s="1"/>
  <c r="M118" i="33"/>
  <c r="N118" i="33" s="1"/>
  <c r="J118" i="33"/>
  <c r="J117" i="33"/>
  <c r="M117" i="33" s="1"/>
  <c r="N117" i="33" s="1"/>
  <c r="J115" i="33"/>
  <c r="M115" i="33" s="1"/>
  <c r="N115" i="33" s="1"/>
  <c r="X114" i="33"/>
  <c r="J114" i="33"/>
  <c r="M114" i="33" s="1"/>
  <c r="N114" i="33" s="1"/>
  <c r="J113" i="33"/>
  <c r="M113" i="33" s="1"/>
  <c r="N113" i="33" s="1"/>
  <c r="J112" i="33"/>
  <c r="M112" i="33" s="1"/>
  <c r="N112" i="33" s="1"/>
  <c r="J111" i="33"/>
  <c r="M111" i="33" s="1"/>
  <c r="N111" i="33" s="1"/>
  <c r="M110" i="33"/>
  <c r="N110" i="33" s="1"/>
  <c r="J110" i="33"/>
  <c r="J109" i="33"/>
  <c r="M109" i="33" s="1"/>
  <c r="N109" i="33" s="1"/>
  <c r="J108" i="33"/>
  <c r="M108" i="33" s="1"/>
  <c r="N108" i="33" s="1"/>
  <c r="J107" i="33"/>
  <c r="M107" i="33" s="1"/>
  <c r="X104" i="33"/>
  <c r="J104" i="33"/>
  <c r="M104" i="33" s="1"/>
  <c r="N104" i="33" s="1"/>
  <c r="J103" i="33"/>
  <c r="M103" i="33" s="1"/>
  <c r="N103" i="33" s="1"/>
  <c r="J102" i="33"/>
  <c r="M102" i="33" s="1"/>
  <c r="N102" i="33" s="1"/>
  <c r="M101" i="33"/>
  <c r="N101" i="33" s="1"/>
  <c r="J101" i="33"/>
  <c r="J100" i="33"/>
  <c r="M100" i="33" s="1"/>
  <c r="N100" i="33" s="1"/>
  <c r="J99" i="33"/>
  <c r="M99" i="33" s="1"/>
  <c r="J98" i="33"/>
  <c r="M98" i="33" s="1"/>
  <c r="N98" i="33" s="1"/>
  <c r="X97" i="33"/>
  <c r="J97" i="33"/>
  <c r="M97" i="33" s="1"/>
  <c r="N97" i="33" s="1"/>
  <c r="J96" i="33"/>
  <c r="M96" i="33" s="1"/>
  <c r="N96" i="33" s="1"/>
  <c r="J95" i="33"/>
  <c r="M95" i="33" s="1"/>
  <c r="N95" i="33" s="1"/>
  <c r="M94" i="33"/>
  <c r="N94" i="33" s="1"/>
  <c r="J94" i="33"/>
  <c r="J93" i="33"/>
  <c r="M93" i="33" s="1"/>
  <c r="N93" i="33" s="1"/>
  <c r="J92" i="33"/>
  <c r="M92" i="33" s="1"/>
  <c r="N92" i="33" s="1"/>
  <c r="J91" i="33"/>
  <c r="M91" i="33" s="1"/>
  <c r="N91" i="33" s="1"/>
  <c r="M90" i="33"/>
  <c r="N90" i="33" s="1"/>
  <c r="X89" i="33"/>
  <c r="N89" i="33"/>
  <c r="M89" i="33"/>
  <c r="N88" i="33"/>
  <c r="J88" i="33"/>
  <c r="J87" i="33"/>
  <c r="M87" i="33" s="1"/>
  <c r="N87" i="33" s="1"/>
  <c r="J86" i="33"/>
  <c r="J85" i="33"/>
  <c r="J84" i="33"/>
  <c r="M84" i="33" s="1"/>
  <c r="N84" i="33" s="1"/>
  <c r="N83" i="33"/>
  <c r="J83" i="33"/>
  <c r="J82" i="33"/>
  <c r="M82" i="33" s="1"/>
  <c r="N82" i="33" s="1"/>
  <c r="X81" i="33"/>
  <c r="J81" i="33"/>
  <c r="M81" i="33" s="1"/>
  <c r="N81" i="33" s="1"/>
  <c r="M80" i="33"/>
  <c r="N80" i="33" s="1"/>
  <c r="J80" i="33"/>
  <c r="J79" i="33"/>
  <c r="M79" i="33" s="1"/>
  <c r="N79" i="33" s="1"/>
  <c r="J78" i="33"/>
  <c r="M78" i="33" s="1"/>
  <c r="N78" i="33" s="1"/>
  <c r="J77" i="33"/>
  <c r="M77" i="33" s="1"/>
  <c r="N77" i="33" s="1"/>
  <c r="J76" i="33"/>
  <c r="M76" i="33" s="1"/>
  <c r="N76" i="33" s="1"/>
  <c r="J74" i="33"/>
  <c r="M74" i="33" s="1"/>
  <c r="N74" i="33" s="1"/>
  <c r="J73" i="33"/>
  <c r="M73" i="33" s="1"/>
  <c r="J72" i="33"/>
  <c r="M72" i="33" s="1"/>
  <c r="N73" i="33" s="1"/>
  <c r="M71" i="33"/>
  <c r="N72" i="33" s="1"/>
  <c r="J71" i="33"/>
  <c r="J70" i="33"/>
  <c r="M70" i="33" s="1"/>
  <c r="N70" i="33" s="1"/>
  <c r="J69" i="33"/>
  <c r="M69" i="33" s="1"/>
  <c r="N69" i="33" s="1"/>
  <c r="J68" i="33"/>
  <c r="M68" i="33" s="1"/>
  <c r="N68" i="33" s="1"/>
  <c r="J67" i="33"/>
  <c r="M67" i="33" s="1"/>
  <c r="N67" i="33" s="1"/>
  <c r="J66" i="33"/>
  <c r="M66" i="33" s="1"/>
  <c r="N66" i="33" s="1"/>
  <c r="J64" i="33"/>
  <c r="M64" i="33" s="1"/>
  <c r="N64" i="33" s="1"/>
  <c r="J63" i="33"/>
  <c r="M63" i="33" s="1"/>
  <c r="N63" i="33" s="1"/>
  <c r="M62" i="33"/>
  <c r="N62" i="33" s="1"/>
  <c r="J62" i="33"/>
  <c r="J61" i="33"/>
  <c r="M61" i="33" s="1"/>
  <c r="N60" i="33"/>
  <c r="X59" i="33"/>
  <c r="J59" i="33"/>
  <c r="M59" i="33" s="1"/>
  <c r="N59" i="33" s="1"/>
  <c r="J58" i="33"/>
  <c r="M58" i="33" s="1"/>
  <c r="N58" i="33" s="1"/>
  <c r="M57" i="33"/>
  <c r="N57" i="33" s="1"/>
  <c r="J57" i="33"/>
  <c r="J56" i="33"/>
  <c r="M56" i="33" s="1"/>
  <c r="N56" i="33" s="1"/>
  <c r="J55" i="33"/>
  <c r="M55" i="33" s="1"/>
  <c r="N55" i="33" s="1"/>
  <c r="N54" i="33"/>
  <c r="J54" i="33"/>
  <c r="M54" i="33" s="1"/>
  <c r="J53" i="33"/>
  <c r="M53" i="33" s="1"/>
  <c r="N53" i="33" s="1"/>
  <c r="J52" i="33"/>
  <c r="M52" i="33" s="1"/>
  <c r="N52" i="33" s="1"/>
  <c r="J51" i="33"/>
  <c r="M51" i="33" s="1"/>
  <c r="N51" i="33" s="1"/>
  <c r="J50" i="33"/>
  <c r="M50" i="33" s="1"/>
  <c r="N50" i="33" s="1"/>
  <c r="X49" i="33"/>
  <c r="J48" i="33"/>
  <c r="M48" i="33" s="1"/>
  <c r="N48" i="33" s="1"/>
  <c r="J47" i="33"/>
  <c r="M47" i="33" s="1"/>
  <c r="N47" i="33" s="1"/>
  <c r="J46" i="33"/>
  <c r="M46" i="33" s="1"/>
  <c r="N46" i="33" s="1"/>
  <c r="J45" i="33"/>
  <c r="M45" i="33" s="1"/>
  <c r="N45" i="33" s="1"/>
  <c r="J44" i="33"/>
  <c r="M44" i="33" s="1"/>
  <c r="N44" i="33" s="1"/>
  <c r="M43" i="33"/>
  <c r="N43" i="33" s="1"/>
  <c r="J42" i="33"/>
  <c r="M42" i="33" s="1"/>
  <c r="N42" i="33" s="1"/>
  <c r="J41" i="33"/>
  <c r="M41" i="33" s="1"/>
  <c r="N41" i="33" s="1"/>
  <c r="J40" i="33"/>
  <c r="M40" i="33" s="1"/>
  <c r="N40" i="33" s="1"/>
  <c r="J39" i="33"/>
  <c r="M39" i="33" s="1"/>
  <c r="N39" i="33" s="1"/>
  <c r="M38" i="33"/>
  <c r="N38" i="33" s="1"/>
  <c r="J38" i="33"/>
  <c r="J37" i="33"/>
  <c r="M37" i="33" s="1"/>
  <c r="N37" i="33" s="1"/>
  <c r="J36" i="33"/>
  <c r="M36" i="33" s="1"/>
  <c r="N36" i="33" s="1"/>
  <c r="J35" i="33"/>
  <c r="M35" i="33" s="1"/>
  <c r="N35" i="33" s="1"/>
  <c r="J34" i="33"/>
  <c r="M34" i="33" s="1"/>
  <c r="N34" i="33" s="1"/>
  <c r="J33" i="33"/>
  <c r="M33" i="33" s="1"/>
  <c r="N33" i="33" s="1"/>
  <c r="J32" i="33"/>
  <c r="M32" i="33" s="1"/>
  <c r="N32" i="33" s="1"/>
  <c r="J31" i="33"/>
  <c r="M31" i="33" s="1"/>
  <c r="N31" i="33" s="1"/>
  <c r="M30" i="33"/>
  <c r="N30" i="33" s="1"/>
  <c r="J30" i="33"/>
  <c r="J29" i="33"/>
  <c r="M29" i="33" s="1"/>
  <c r="N29" i="33" s="1"/>
  <c r="J28" i="33"/>
  <c r="M28" i="33" s="1"/>
  <c r="N28" i="33" s="1"/>
  <c r="J27" i="33"/>
  <c r="M27" i="33" s="1"/>
  <c r="N27" i="33" s="1"/>
  <c r="J26" i="33"/>
  <c r="M26" i="33" s="1"/>
  <c r="N26" i="33" s="1"/>
  <c r="X25" i="33"/>
  <c r="X180" i="33" s="1"/>
  <c r="J24" i="33"/>
  <c r="M24" i="33" s="1"/>
  <c r="N24" i="33" s="1"/>
  <c r="J23" i="33"/>
  <c r="M23" i="33" s="1"/>
  <c r="N23" i="33" s="1"/>
  <c r="M22" i="33"/>
  <c r="N22" i="33" s="1"/>
  <c r="J22" i="33"/>
  <c r="J21" i="33"/>
  <c r="M21" i="33" s="1"/>
  <c r="N21" i="33" s="1"/>
  <c r="J20" i="33"/>
  <c r="M20" i="33" s="1"/>
  <c r="N20" i="33" s="1"/>
  <c r="J19" i="33"/>
  <c r="M19" i="33" s="1"/>
  <c r="N19" i="33" s="1"/>
  <c r="J18" i="33"/>
  <c r="M18" i="33" s="1"/>
  <c r="N18" i="33" s="1"/>
  <c r="J17" i="33"/>
  <c r="M17" i="33" s="1"/>
  <c r="N17" i="33" s="1"/>
  <c r="J16" i="33"/>
  <c r="M16" i="33" s="1"/>
  <c r="N16" i="33" s="1"/>
  <c r="J15" i="33"/>
  <c r="M15" i="33" s="1"/>
  <c r="N15" i="33" s="1"/>
  <c r="M14" i="33"/>
  <c r="N14" i="33" s="1"/>
  <c r="J14" i="33"/>
  <c r="J13" i="33"/>
  <c r="M13" i="33" s="1"/>
  <c r="N13" i="33" s="1"/>
  <c r="J12" i="33"/>
  <c r="M12" i="33" s="1"/>
  <c r="N12" i="33" s="1"/>
  <c r="J11" i="33"/>
  <c r="M11" i="33" s="1"/>
  <c r="N11" i="33" s="1"/>
  <c r="J10" i="33"/>
  <c r="M10" i="33" s="1"/>
  <c r="N10" i="33" s="1"/>
  <c r="J9" i="33"/>
  <c r="M9" i="33" s="1"/>
  <c r="N9" i="33" s="1"/>
  <c r="J8" i="33"/>
  <c r="M8" i="33" s="1"/>
  <c r="N8" i="33" s="1"/>
  <c r="J7" i="33"/>
  <c r="M7" i="33" s="1"/>
  <c r="N7" i="33" s="1"/>
  <c r="N6" i="33"/>
  <c r="M6" i="33"/>
  <c r="J6" i="33"/>
  <c r="X178" i="32"/>
  <c r="M177" i="32"/>
  <c r="N177" i="32" s="1"/>
  <c r="J177" i="32"/>
  <c r="N176" i="32"/>
  <c r="M176" i="32"/>
  <c r="J176" i="32"/>
  <c r="J175" i="32"/>
  <c r="M175" i="32" s="1"/>
  <c r="N175" i="32" s="1"/>
  <c r="N173" i="32"/>
  <c r="M173" i="32"/>
  <c r="N172" i="32"/>
  <c r="M172" i="32"/>
  <c r="M171" i="32"/>
  <c r="N171" i="32" s="1"/>
  <c r="M170" i="32"/>
  <c r="N170" i="32" s="1"/>
  <c r="N169" i="32"/>
  <c r="M169" i="32"/>
  <c r="N168" i="32"/>
  <c r="M168" i="32"/>
  <c r="M167" i="32"/>
  <c r="N167" i="32" s="1"/>
  <c r="J166" i="32"/>
  <c r="M166" i="32" s="1"/>
  <c r="N166" i="32" s="1"/>
  <c r="M165" i="32"/>
  <c r="N165" i="32" s="1"/>
  <c r="J164" i="32"/>
  <c r="M164" i="32" s="1"/>
  <c r="N164" i="32" s="1"/>
  <c r="J163" i="32"/>
  <c r="M163" i="32" s="1"/>
  <c r="N163" i="32" s="1"/>
  <c r="M162" i="32"/>
  <c r="N162" i="32" s="1"/>
  <c r="J162" i="32"/>
  <c r="J161" i="32"/>
  <c r="M161" i="32" s="1"/>
  <c r="N161" i="32" s="1"/>
  <c r="M160" i="32"/>
  <c r="N160" i="32" s="1"/>
  <c r="J160" i="32"/>
  <c r="N159" i="32"/>
  <c r="M159" i="32"/>
  <c r="J159" i="32"/>
  <c r="J158" i="32"/>
  <c r="M158" i="32" s="1"/>
  <c r="N158" i="32" s="1"/>
  <c r="J157" i="32"/>
  <c r="M157" i="32" s="1"/>
  <c r="N157" i="32" s="1"/>
  <c r="J156" i="32"/>
  <c r="M156" i="32" s="1"/>
  <c r="N156" i="32" s="1"/>
  <c r="J155" i="32"/>
  <c r="M155" i="32" s="1"/>
  <c r="N155" i="32" s="1"/>
  <c r="M154" i="32"/>
  <c r="N154" i="32" s="1"/>
  <c r="J154" i="32"/>
  <c r="J153" i="32"/>
  <c r="M153" i="32" s="1"/>
  <c r="N153" i="32" s="1"/>
  <c r="M152" i="32"/>
  <c r="J152" i="32"/>
  <c r="N151" i="32"/>
  <c r="M151" i="32"/>
  <c r="J151" i="32"/>
  <c r="X149" i="32"/>
  <c r="J148" i="32"/>
  <c r="M148" i="32" s="1"/>
  <c r="N148" i="32" s="1"/>
  <c r="J147" i="32"/>
  <c r="M147" i="32" s="1"/>
  <c r="N147" i="32" s="1"/>
  <c r="J146" i="32"/>
  <c r="M146" i="32" s="1"/>
  <c r="X144" i="32"/>
  <c r="J144" i="32"/>
  <c r="J142" i="32"/>
  <c r="M142" i="32" s="1"/>
  <c r="N142" i="32" s="1"/>
  <c r="J141" i="32"/>
  <c r="M141" i="32" s="1"/>
  <c r="N141" i="32" s="1"/>
  <c r="J140" i="32"/>
  <c r="M140" i="32" s="1"/>
  <c r="N140" i="32" s="1"/>
  <c r="J139" i="32"/>
  <c r="M139" i="32" s="1"/>
  <c r="N139" i="32" s="1"/>
  <c r="M138" i="32"/>
  <c r="N138" i="32" s="1"/>
  <c r="J138" i="32"/>
  <c r="J137" i="32"/>
  <c r="M137" i="32" s="1"/>
  <c r="N137" i="32" s="1"/>
  <c r="M136" i="32"/>
  <c r="N136" i="32" s="1"/>
  <c r="J136" i="32"/>
  <c r="N135" i="32"/>
  <c r="M135" i="32"/>
  <c r="J135" i="32"/>
  <c r="J134" i="32"/>
  <c r="M134" i="32" s="1"/>
  <c r="N134" i="32" s="1"/>
  <c r="J133" i="32"/>
  <c r="M133" i="32" s="1"/>
  <c r="N133" i="32" s="1"/>
  <c r="J132" i="32"/>
  <c r="M132" i="32" s="1"/>
  <c r="N132" i="32" s="1"/>
  <c r="J131" i="32"/>
  <c r="M130" i="32"/>
  <c r="N130" i="32" s="1"/>
  <c r="J130" i="32"/>
  <c r="N129" i="32"/>
  <c r="M129" i="32"/>
  <c r="J129" i="32"/>
  <c r="J128" i="32"/>
  <c r="M128" i="32" s="1"/>
  <c r="N127" i="32"/>
  <c r="M127" i="32"/>
  <c r="N125" i="32"/>
  <c r="M125" i="32"/>
  <c r="J125" i="32"/>
  <c r="X124" i="32"/>
  <c r="J123" i="32"/>
  <c r="M123" i="32" s="1"/>
  <c r="N123" i="32" s="1"/>
  <c r="J122" i="32"/>
  <c r="M122" i="32" s="1"/>
  <c r="N122" i="32" s="1"/>
  <c r="J121" i="32"/>
  <c r="M121" i="32" s="1"/>
  <c r="N121" i="32" s="1"/>
  <c r="M120" i="32"/>
  <c r="N120" i="32" s="1"/>
  <c r="J120" i="32"/>
  <c r="J119" i="32"/>
  <c r="M119" i="32" s="1"/>
  <c r="N119" i="32" s="1"/>
  <c r="M118" i="32"/>
  <c r="J118" i="32"/>
  <c r="N117" i="32"/>
  <c r="M117" i="32"/>
  <c r="J117" i="32"/>
  <c r="J115" i="32"/>
  <c r="M115" i="32" s="1"/>
  <c r="N115" i="32" s="1"/>
  <c r="X114" i="32"/>
  <c r="J114" i="32"/>
  <c r="M114" i="32" s="1"/>
  <c r="N114" i="32" s="1"/>
  <c r="J113" i="32"/>
  <c r="M113" i="32" s="1"/>
  <c r="N113" i="32" s="1"/>
  <c r="M112" i="32"/>
  <c r="N112" i="32" s="1"/>
  <c r="J112" i="32"/>
  <c r="J111" i="32"/>
  <c r="M111" i="32" s="1"/>
  <c r="N111" i="32" s="1"/>
  <c r="M110" i="32"/>
  <c r="N110" i="32" s="1"/>
  <c r="J110" i="32"/>
  <c r="N109" i="32"/>
  <c r="M109" i="32"/>
  <c r="J109" i="32"/>
  <c r="J108" i="32"/>
  <c r="M108" i="32" s="1"/>
  <c r="N108" i="32" s="1"/>
  <c r="J107" i="32"/>
  <c r="M107" i="32" s="1"/>
  <c r="X104" i="32"/>
  <c r="J104" i="32"/>
  <c r="M104" i="32" s="1"/>
  <c r="N104" i="32" s="1"/>
  <c r="M103" i="32"/>
  <c r="N103" i="32" s="1"/>
  <c r="J103" i="32"/>
  <c r="J102" i="32"/>
  <c r="M102" i="32" s="1"/>
  <c r="N102" i="32" s="1"/>
  <c r="M101" i="32"/>
  <c r="N101" i="32" s="1"/>
  <c r="J101" i="32"/>
  <c r="N100" i="32"/>
  <c r="M100" i="32"/>
  <c r="J100" i="32"/>
  <c r="J99" i="32"/>
  <c r="M99" i="32" s="1"/>
  <c r="J98" i="32"/>
  <c r="M98" i="32" s="1"/>
  <c r="N98" i="32" s="1"/>
  <c r="X97" i="32"/>
  <c r="J97" i="32"/>
  <c r="M97" i="32" s="1"/>
  <c r="N97" i="32" s="1"/>
  <c r="M96" i="32"/>
  <c r="N96" i="32" s="1"/>
  <c r="J96" i="32"/>
  <c r="J95" i="32"/>
  <c r="M95" i="32" s="1"/>
  <c r="N95" i="32" s="1"/>
  <c r="M94" i="32"/>
  <c r="N94" i="32" s="1"/>
  <c r="J94" i="32"/>
  <c r="N93" i="32"/>
  <c r="M93" i="32"/>
  <c r="J93" i="32"/>
  <c r="J92" i="32"/>
  <c r="M92" i="32" s="1"/>
  <c r="N92" i="32" s="1"/>
  <c r="J91" i="32"/>
  <c r="M91" i="32" s="1"/>
  <c r="N90" i="32"/>
  <c r="M90" i="32"/>
  <c r="X89" i="32"/>
  <c r="N89" i="32"/>
  <c r="M89" i="32"/>
  <c r="N88" i="32"/>
  <c r="J88" i="32"/>
  <c r="J87" i="32"/>
  <c r="M87" i="32" s="1"/>
  <c r="J86" i="32"/>
  <c r="J85" i="32"/>
  <c r="M84" i="32"/>
  <c r="N84" i="32" s="1"/>
  <c r="J84" i="32"/>
  <c r="N83" i="32"/>
  <c r="J83" i="32"/>
  <c r="J82" i="32"/>
  <c r="M82" i="32" s="1"/>
  <c r="N82" i="32" s="1"/>
  <c r="X81" i="32"/>
  <c r="J81" i="32"/>
  <c r="M81" i="32" s="1"/>
  <c r="N81" i="32" s="1"/>
  <c r="M80" i="32"/>
  <c r="N80" i="32" s="1"/>
  <c r="J80" i="32"/>
  <c r="N79" i="32"/>
  <c r="M79" i="32"/>
  <c r="J79" i="32"/>
  <c r="J78" i="32"/>
  <c r="M78" i="32" s="1"/>
  <c r="N78" i="32" s="1"/>
  <c r="J77" i="32"/>
  <c r="M77" i="32" s="1"/>
  <c r="N77" i="32" s="1"/>
  <c r="N76" i="32"/>
  <c r="M76" i="32"/>
  <c r="J76" i="32"/>
  <c r="J74" i="32"/>
  <c r="M74" i="32" s="1"/>
  <c r="N74" i="32" s="1"/>
  <c r="M73" i="32"/>
  <c r="J73" i="32"/>
  <c r="J72" i="32"/>
  <c r="M72" i="32" s="1"/>
  <c r="N73" i="32" s="1"/>
  <c r="M71" i="32"/>
  <c r="N72" i="32" s="1"/>
  <c r="J71" i="32"/>
  <c r="N70" i="32"/>
  <c r="M70" i="32"/>
  <c r="J70" i="32"/>
  <c r="J69" i="32"/>
  <c r="M69" i="32" s="1"/>
  <c r="N69" i="32" s="1"/>
  <c r="J68" i="32"/>
  <c r="M68" i="32" s="1"/>
  <c r="N68" i="32" s="1"/>
  <c r="N67" i="32"/>
  <c r="M67" i="32"/>
  <c r="J67" i="32"/>
  <c r="J66" i="32"/>
  <c r="M66" i="32" s="1"/>
  <c r="N66" i="32" s="1"/>
  <c r="M64" i="32"/>
  <c r="N64" i="32" s="1"/>
  <c r="J64" i="32"/>
  <c r="J63" i="32"/>
  <c r="M63" i="32" s="1"/>
  <c r="N63" i="32" s="1"/>
  <c r="M62" i="32"/>
  <c r="N62" i="32" s="1"/>
  <c r="J62" i="32"/>
  <c r="N61" i="32"/>
  <c r="M61" i="32"/>
  <c r="J61" i="32"/>
  <c r="N60" i="32"/>
  <c r="X59" i="32"/>
  <c r="M59" i="32"/>
  <c r="N59" i="32" s="1"/>
  <c r="J59" i="32"/>
  <c r="J58" i="32"/>
  <c r="M58" i="32" s="1"/>
  <c r="N58" i="32" s="1"/>
  <c r="M57" i="32"/>
  <c r="N57" i="32" s="1"/>
  <c r="J57" i="32"/>
  <c r="N56" i="32"/>
  <c r="M56" i="32"/>
  <c r="J56" i="32"/>
  <c r="J55" i="32"/>
  <c r="M55" i="32" s="1"/>
  <c r="N55" i="32" s="1"/>
  <c r="J54" i="32"/>
  <c r="M54" i="32" s="1"/>
  <c r="N54" i="32" s="1"/>
  <c r="J53" i="32"/>
  <c r="M53" i="32" s="1"/>
  <c r="N53" i="32" s="1"/>
  <c r="J52" i="32"/>
  <c r="M52" i="32" s="1"/>
  <c r="M51" i="32"/>
  <c r="N51" i="32" s="1"/>
  <c r="J51" i="32"/>
  <c r="J50" i="32"/>
  <c r="M50" i="32" s="1"/>
  <c r="N50" i="32" s="1"/>
  <c r="X49" i="32"/>
  <c r="N48" i="32"/>
  <c r="M48" i="32"/>
  <c r="J48" i="32"/>
  <c r="J47" i="32"/>
  <c r="M47" i="32" s="1"/>
  <c r="N47" i="32" s="1"/>
  <c r="J46" i="32"/>
  <c r="M46" i="32" s="1"/>
  <c r="N46" i="32" s="1"/>
  <c r="J45" i="32"/>
  <c r="M45" i="32" s="1"/>
  <c r="N45" i="32" s="1"/>
  <c r="J44" i="32"/>
  <c r="M44" i="32" s="1"/>
  <c r="N44" i="32" s="1"/>
  <c r="M43" i="32"/>
  <c r="N43" i="32" s="1"/>
  <c r="J42" i="32"/>
  <c r="M42" i="32" s="1"/>
  <c r="N42" i="32" s="1"/>
  <c r="J41" i="32"/>
  <c r="M41" i="32" s="1"/>
  <c r="N41" i="32" s="1"/>
  <c r="M40" i="32"/>
  <c r="N40" i="32" s="1"/>
  <c r="J40" i="32"/>
  <c r="J39" i="32"/>
  <c r="M39" i="32" s="1"/>
  <c r="N39" i="32" s="1"/>
  <c r="M38" i="32"/>
  <c r="N38" i="32" s="1"/>
  <c r="J38" i="32"/>
  <c r="N37" i="32"/>
  <c r="M37" i="32"/>
  <c r="J37" i="32"/>
  <c r="J36" i="32"/>
  <c r="M36" i="32" s="1"/>
  <c r="N36" i="32" s="1"/>
  <c r="J35" i="32"/>
  <c r="M35" i="32" s="1"/>
  <c r="N35" i="32" s="1"/>
  <c r="J34" i="32"/>
  <c r="M34" i="32" s="1"/>
  <c r="N34" i="32" s="1"/>
  <c r="J33" i="32"/>
  <c r="M33" i="32" s="1"/>
  <c r="N33" i="32" s="1"/>
  <c r="M32" i="32"/>
  <c r="N32" i="32" s="1"/>
  <c r="J32" i="32"/>
  <c r="J31" i="32"/>
  <c r="M31" i="32" s="1"/>
  <c r="N31" i="32" s="1"/>
  <c r="M30" i="32"/>
  <c r="N30" i="32" s="1"/>
  <c r="J30" i="32"/>
  <c r="N29" i="32"/>
  <c r="M29" i="32"/>
  <c r="J29" i="32"/>
  <c r="J28" i="32"/>
  <c r="M28" i="32" s="1"/>
  <c r="N28" i="32" s="1"/>
  <c r="J27" i="32"/>
  <c r="M27" i="32" s="1"/>
  <c r="J26" i="32"/>
  <c r="M26" i="32" s="1"/>
  <c r="N26" i="32" s="1"/>
  <c r="X25" i="32"/>
  <c r="X180" i="32" s="1"/>
  <c r="M24" i="32"/>
  <c r="N24" i="32" s="1"/>
  <c r="J24" i="32"/>
  <c r="J23" i="32"/>
  <c r="M23" i="32" s="1"/>
  <c r="N23" i="32" s="1"/>
  <c r="M22" i="32"/>
  <c r="N22" i="32" s="1"/>
  <c r="J22" i="32"/>
  <c r="N21" i="32"/>
  <c r="M21" i="32"/>
  <c r="J21" i="32"/>
  <c r="J20" i="32"/>
  <c r="M20" i="32" s="1"/>
  <c r="N20" i="32" s="1"/>
  <c r="J19" i="32"/>
  <c r="M19" i="32" s="1"/>
  <c r="N19" i="32" s="1"/>
  <c r="J18" i="32"/>
  <c r="M18" i="32" s="1"/>
  <c r="N18" i="32" s="1"/>
  <c r="J17" i="32"/>
  <c r="M17" i="32" s="1"/>
  <c r="N17" i="32" s="1"/>
  <c r="M16" i="32"/>
  <c r="N16" i="32" s="1"/>
  <c r="J16" i="32"/>
  <c r="J15" i="32"/>
  <c r="M15" i="32" s="1"/>
  <c r="N15" i="32" s="1"/>
  <c r="M14" i="32"/>
  <c r="N14" i="32" s="1"/>
  <c r="J14" i="32"/>
  <c r="N13" i="32"/>
  <c r="M13" i="32"/>
  <c r="J13" i="32"/>
  <c r="J12" i="32"/>
  <c r="M12" i="32" s="1"/>
  <c r="N12" i="32" s="1"/>
  <c r="J11" i="32"/>
  <c r="M11" i="32" s="1"/>
  <c r="N11" i="32" s="1"/>
  <c r="J10" i="32"/>
  <c r="M10" i="32" s="1"/>
  <c r="N10" i="32" s="1"/>
  <c r="J9" i="32"/>
  <c r="M9" i="32" s="1"/>
  <c r="N9" i="32" s="1"/>
  <c r="M8" i="32"/>
  <c r="N8" i="32" s="1"/>
  <c r="J8" i="32"/>
  <c r="J7" i="32"/>
  <c r="M7" i="32" s="1"/>
  <c r="N7" i="32" s="1"/>
  <c r="M6" i="32"/>
  <c r="N6" i="32" s="1"/>
  <c r="J6" i="32"/>
  <c r="X178" i="31"/>
  <c r="M177" i="31"/>
  <c r="N177" i="31" s="1"/>
  <c r="J177" i="31"/>
  <c r="N176" i="31"/>
  <c r="M176" i="31"/>
  <c r="J176" i="31"/>
  <c r="J175" i="31"/>
  <c r="M175" i="31" s="1"/>
  <c r="N175" i="31" s="1"/>
  <c r="N173" i="31"/>
  <c r="M173" i="31"/>
  <c r="N172" i="31"/>
  <c r="M172" i="31"/>
  <c r="M171" i="31"/>
  <c r="N171" i="31" s="1"/>
  <c r="M170" i="31"/>
  <c r="N170" i="31" s="1"/>
  <c r="N169" i="31"/>
  <c r="M169" i="31"/>
  <c r="N168" i="31"/>
  <c r="M168" i="31"/>
  <c r="M167" i="31"/>
  <c r="N167" i="31" s="1"/>
  <c r="J166" i="31"/>
  <c r="M166" i="31" s="1"/>
  <c r="N166" i="31" s="1"/>
  <c r="M165" i="31"/>
  <c r="N165" i="31" s="1"/>
  <c r="J164" i="31"/>
  <c r="M164" i="31" s="1"/>
  <c r="N164" i="31" s="1"/>
  <c r="J163" i="31"/>
  <c r="M163" i="31" s="1"/>
  <c r="N163" i="31" s="1"/>
  <c r="M162" i="31"/>
  <c r="N162" i="31" s="1"/>
  <c r="J162" i="31"/>
  <c r="J161" i="31"/>
  <c r="M161" i="31" s="1"/>
  <c r="N161" i="31" s="1"/>
  <c r="M160" i="31"/>
  <c r="N160" i="31" s="1"/>
  <c r="J160" i="31"/>
  <c r="N159" i="31"/>
  <c r="M159" i="31"/>
  <c r="J159" i="31"/>
  <c r="J158" i="31"/>
  <c r="M158" i="31" s="1"/>
  <c r="N158" i="31" s="1"/>
  <c r="J157" i="31"/>
  <c r="M157" i="31" s="1"/>
  <c r="N157" i="31" s="1"/>
  <c r="J156" i="31"/>
  <c r="M156" i="31" s="1"/>
  <c r="N156" i="31" s="1"/>
  <c r="J155" i="31"/>
  <c r="M155" i="31" s="1"/>
  <c r="N155" i="31" s="1"/>
  <c r="M154" i="31"/>
  <c r="N154" i="31" s="1"/>
  <c r="J154" i="31"/>
  <c r="J153" i="31"/>
  <c r="M153" i="31" s="1"/>
  <c r="N153" i="31" s="1"/>
  <c r="M152" i="31"/>
  <c r="J152" i="31"/>
  <c r="N151" i="31"/>
  <c r="M151" i="31"/>
  <c r="J151" i="31"/>
  <c r="X149" i="31"/>
  <c r="J148" i="31"/>
  <c r="M148" i="31" s="1"/>
  <c r="N148" i="31" s="1"/>
  <c r="J147" i="31"/>
  <c r="M147" i="31" s="1"/>
  <c r="N147" i="31" s="1"/>
  <c r="J146" i="31"/>
  <c r="M146" i="31" s="1"/>
  <c r="X144" i="31"/>
  <c r="J144" i="31"/>
  <c r="J142" i="31"/>
  <c r="M142" i="31" s="1"/>
  <c r="N142" i="31" s="1"/>
  <c r="J141" i="31"/>
  <c r="M141" i="31" s="1"/>
  <c r="N141" i="31" s="1"/>
  <c r="J140" i="31"/>
  <c r="M140" i="31" s="1"/>
  <c r="N140" i="31" s="1"/>
  <c r="J139" i="31"/>
  <c r="M139" i="31" s="1"/>
  <c r="N139" i="31" s="1"/>
  <c r="M138" i="31"/>
  <c r="N138" i="31" s="1"/>
  <c r="J138" i="31"/>
  <c r="J137" i="31"/>
  <c r="M137" i="31" s="1"/>
  <c r="N137" i="31" s="1"/>
  <c r="M136" i="31"/>
  <c r="N136" i="31" s="1"/>
  <c r="J136" i="31"/>
  <c r="N135" i="31"/>
  <c r="M135" i="31"/>
  <c r="J135" i="31"/>
  <c r="J134" i="31"/>
  <c r="M134" i="31" s="1"/>
  <c r="N134" i="31" s="1"/>
  <c r="J133" i="31"/>
  <c r="M133" i="31" s="1"/>
  <c r="N133" i="31" s="1"/>
  <c r="J132" i="31"/>
  <c r="M132" i="31" s="1"/>
  <c r="N132" i="31" s="1"/>
  <c r="J131" i="31"/>
  <c r="M130" i="31"/>
  <c r="N130" i="31" s="1"/>
  <c r="J130" i="31"/>
  <c r="N129" i="31"/>
  <c r="M129" i="31"/>
  <c r="J129" i="31"/>
  <c r="J128" i="31"/>
  <c r="M128" i="31" s="1"/>
  <c r="N127" i="31"/>
  <c r="M127" i="31"/>
  <c r="N125" i="31"/>
  <c r="M125" i="31"/>
  <c r="J125" i="31"/>
  <c r="X124" i="31"/>
  <c r="J123" i="31"/>
  <c r="M123" i="31" s="1"/>
  <c r="N123" i="31" s="1"/>
  <c r="J122" i="31"/>
  <c r="M122" i="31" s="1"/>
  <c r="N122" i="31" s="1"/>
  <c r="J121" i="31"/>
  <c r="M121" i="31" s="1"/>
  <c r="N121" i="31" s="1"/>
  <c r="M120" i="31"/>
  <c r="N120" i="31" s="1"/>
  <c r="J120" i="31"/>
  <c r="J119" i="31"/>
  <c r="M119" i="31" s="1"/>
  <c r="N119" i="31" s="1"/>
  <c r="M118" i="31"/>
  <c r="N118" i="31" s="1"/>
  <c r="J118" i="31"/>
  <c r="N117" i="31"/>
  <c r="M117" i="31"/>
  <c r="J117" i="31"/>
  <c r="J115" i="31"/>
  <c r="M115" i="31" s="1"/>
  <c r="N115" i="31" s="1"/>
  <c r="X114" i="31"/>
  <c r="J114" i="31"/>
  <c r="M114" i="31" s="1"/>
  <c r="N114" i="31" s="1"/>
  <c r="J113" i="31"/>
  <c r="M113" i="31" s="1"/>
  <c r="N113" i="31" s="1"/>
  <c r="M112" i="31"/>
  <c r="N112" i="31" s="1"/>
  <c r="J112" i="31"/>
  <c r="J111" i="31"/>
  <c r="M111" i="31" s="1"/>
  <c r="N111" i="31" s="1"/>
  <c r="M110" i="31"/>
  <c r="N110" i="31" s="1"/>
  <c r="J110" i="31"/>
  <c r="N109" i="31"/>
  <c r="M109" i="31"/>
  <c r="J109" i="31"/>
  <c r="J108" i="31"/>
  <c r="M108" i="31" s="1"/>
  <c r="N108" i="31" s="1"/>
  <c r="J107" i="31"/>
  <c r="M107" i="31" s="1"/>
  <c r="X104" i="31"/>
  <c r="J104" i="31"/>
  <c r="M104" i="31" s="1"/>
  <c r="N104" i="31" s="1"/>
  <c r="M103" i="31"/>
  <c r="N103" i="31" s="1"/>
  <c r="J103" i="31"/>
  <c r="J102" i="31"/>
  <c r="M102" i="31" s="1"/>
  <c r="N102" i="31" s="1"/>
  <c r="M101" i="31"/>
  <c r="N101" i="31" s="1"/>
  <c r="J101" i="31"/>
  <c r="N100" i="31"/>
  <c r="M100" i="31"/>
  <c r="J100" i="31"/>
  <c r="J99" i="31"/>
  <c r="M99" i="31" s="1"/>
  <c r="J98" i="31"/>
  <c r="M98" i="31" s="1"/>
  <c r="N98" i="31" s="1"/>
  <c r="X97" i="31"/>
  <c r="J97" i="31"/>
  <c r="M97" i="31" s="1"/>
  <c r="N97" i="31" s="1"/>
  <c r="M96" i="31"/>
  <c r="N96" i="31" s="1"/>
  <c r="J96" i="31"/>
  <c r="J95" i="31"/>
  <c r="M95" i="31" s="1"/>
  <c r="N95" i="31" s="1"/>
  <c r="M94" i="31"/>
  <c r="N94" i="31" s="1"/>
  <c r="J94" i="31"/>
  <c r="N93" i="31"/>
  <c r="M93" i="31"/>
  <c r="J93" i="31"/>
  <c r="J92" i="31"/>
  <c r="M92" i="31" s="1"/>
  <c r="N92" i="31" s="1"/>
  <c r="J91" i="31"/>
  <c r="M91" i="31" s="1"/>
  <c r="N90" i="31"/>
  <c r="M90" i="31"/>
  <c r="X89" i="31"/>
  <c r="N89" i="31"/>
  <c r="M89" i="31"/>
  <c r="N88" i="31"/>
  <c r="J88" i="31"/>
  <c r="J87" i="31"/>
  <c r="M87" i="31" s="1"/>
  <c r="J86" i="31"/>
  <c r="J85" i="31"/>
  <c r="M84" i="31"/>
  <c r="N84" i="31" s="1"/>
  <c r="J84" i="31"/>
  <c r="N83" i="31"/>
  <c r="J83" i="31"/>
  <c r="J82" i="31"/>
  <c r="M82" i="31" s="1"/>
  <c r="N82" i="31" s="1"/>
  <c r="X81" i="31"/>
  <c r="J81" i="31"/>
  <c r="M81" i="31" s="1"/>
  <c r="N81" i="31" s="1"/>
  <c r="M80" i="31"/>
  <c r="N80" i="31" s="1"/>
  <c r="J80" i="31"/>
  <c r="N79" i="31"/>
  <c r="M79" i="31"/>
  <c r="J79" i="31"/>
  <c r="J78" i="31"/>
  <c r="M78" i="31" s="1"/>
  <c r="N78" i="31" s="1"/>
  <c r="J77" i="31"/>
  <c r="M77" i="31" s="1"/>
  <c r="N77" i="31" s="1"/>
  <c r="J76" i="31"/>
  <c r="M76" i="31" s="1"/>
  <c r="N76" i="31" s="1"/>
  <c r="J74" i="31"/>
  <c r="M74" i="31" s="1"/>
  <c r="N74" i="31" s="1"/>
  <c r="M73" i="31"/>
  <c r="J73" i="31"/>
  <c r="J72" i="31"/>
  <c r="M72" i="31" s="1"/>
  <c r="N73" i="31" s="1"/>
  <c r="M71" i="31"/>
  <c r="N72" i="31" s="1"/>
  <c r="J71" i="31"/>
  <c r="N70" i="31"/>
  <c r="M70" i="31"/>
  <c r="J70" i="31"/>
  <c r="J69" i="31"/>
  <c r="M69" i="31" s="1"/>
  <c r="N69" i="31" s="1"/>
  <c r="J68" i="31"/>
  <c r="M68" i="31" s="1"/>
  <c r="N68" i="31" s="1"/>
  <c r="J67" i="31"/>
  <c r="M67" i="31" s="1"/>
  <c r="N67" i="31" s="1"/>
  <c r="J66" i="31"/>
  <c r="M66" i="31" s="1"/>
  <c r="N66" i="31" s="1"/>
  <c r="M64" i="31"/>
  <c r="N64" i="31" s="1"/>
  <c r="J64" i="31"/>
  <c r="J63" i="31"/>
  <c r="M63" i="31" s="1"/>
  <c r="N63" i="31" s="1"/>
  <c r="M62" i="31"/>
  <c r="N62" i="31" s="1"/>
  <c r="J62" i="31"/>
  <c r="N61" i="31"/>
  <c r="M61" i="31"/>
  <c r="J61" i="31"/>
  <c r="N60" i="31"/>
  <c r="X59" i="31"/>
  <c r="M59" i="31"/>
  <c r="N59" i="31" s="1"/>
  <c r="J59" i="31"/>
  <c r="J58" i="31"/>
  <c r="M58" i="31" s="1"/>
  <c r="N58" i="31" s="1"/>
  <c r="M57" i="31"/>
  <c r="N57" i="31" s="1"/>
  <c r="J57" i="31"/>
  <c r="N56" i="31"/>
  <c r="M56" i="31"/>
  <c r="J56" i="31"/>
  <c r="J55" i="31"/>
  <c r="M55" i="31" s="1"/>
  <c r="N55" i="31" s="1"/>
  <c r="J54" i="31"/>
  <c r="M54" i="31" s="1"/>
  <c r="N54" i="31" s="1"/>
  <c r="J53" i="31"/>
  <c r="M53" i="31" s="1"/>
  <c r="N53" i="31" s="1"/>
  <c r="J52" i="31"/>
  <c r="M52" i="31" s="1"/>
  <c r="M51" i="31"/>
  <c r="N51" i="31" s="1"/>
  <c r="J51" i="31"/>
  <c r="J50" i="31"/>
  <c r="M50" i="31" s="1"/>
  <c r="N50" i="31" s="1"/>
  <c r="X49" i="31"/>
  <c r="N48" i="31"/>
  <c r="M48" i="31"/>
  <c r="J48" i="31"/>
  <c r="J47" i="31"/>
  <c r="M47" i="31" s="1"/>
  <c r="N47" i="31" s="1"/>
  <c r="J46" i="31"/>
  <c r="M46" i="31" s="1"/>
  <c r="N46" i="31" s="1"/>
  <c r="J45" i="31"/>
  <c r="M45" i="31" s="1"/>
  <c r="N45" i="31" s="1"/>
  <c r="J44" i="31"/>
  <c r="M44" i="31" s="1"/>
  <c r="N44" i="31" s="1"/>
  <c r="M43" i="31"/>
  <c r="N43" i="31" s="1"/>
  <c r="J42" i="31"/>
  <c r="M42" i="31" s="1"/>
  <c r="N42" i="31" s="1"/>
  <c r="J41" i="31"/>
  <c r="M41" i="31" s="1"/>
  <c r="N41" i="31" s="1"/>
  <c r="M40" i="31"/>
  <c r="N40" i="31" s="1"/>
  <c r="J40" i="31"/>
  <c r="J39" i="31"/>
  <c r="M39" i="31" s="1"/>
  <c r="N39" i="31" s="1"/>
  <c r="M38" i="31"/>
  <c r="N38" i="31" s="1"/>
  <c r="J38" i="31"/>
  <c r="N37" i="31"/>
  <c r="M37" i="31"/>
  <c r="J37" i="31"/>
  <c r="J36" i="31"/>
  <c r="M36" i="31" s="1"/>
  <c r="N36" i="31" s="1"/>
  <c r="J35" i="31"/>
  <c r="M35" i="31" s="1"/>
  <c r="N35" i="31" s="1"/>
  <c r="J34" i="31"/>
  <c r="M34" i="31" s="1"/>
  <c r="N34" i="31" s="1"/>
  <c r="J33" i="31"/>
  <c r="M33" i="31" s="1"/>
  <c r="N33" i="31" s="1"/>
  <c r="M32" i="31"/>
  <c r="N32" i="31" s="1"/>
  <c r="J32" i="31"/>
  <c r="J31" i="31"/>
  <c r="M31" i="31" s="1"/>
  <c r="N31" i="31" s="1"/>
  <c r="M30" i="31"/>
  <c r="N30" i="31" s="1"/>
  <c r="J30" i="31"/>
  <c r="N29" i="31"/>
  <c r="M29" i="31"/>
  <c r="J29" i="31"/>
  <c r="J28" i="31"/>
  <c r="M28" i="31" s="1"/>
  <c r="N28" i="31" s="1"/>
  <c r="J27" i="31"/>
  <c r="M27" i="31" s="1"/>
  <c r="J26" i="31"/>
  <c r="M26" i="31" s="1"/>
  <c r="N26" i="31" s="1"/>
  <c r="X25" i="31"/>
  <c r="X180" i="31" s="1"/>
  <c r="M24" i="31"/>
  <c r="N24" i="31" s="1"/>
  <c r="J24" i="31"/>
  <c r="J23" i="31"/>
  <c r="M23" i="31" s="1"/>
  <c r="N23" i="31" s="1"/>
  <c r="M22" i="31"/>
  <c r="N22" i="31" s="1"/>
  <c r="J22" i="31"/>
  <c r="N21" i="31"/>
  <c r="M21" i="31"/>
  <c r="J21" i="31"/>
  <c r="J20" i="31"/>
  <c r="M20" i="31" s="1"/>
  <c r="N20" i="31" s="1"/>
  <c r="J19" i="31"/>
  <c r="M19" i="31" s="1"/>
  <c r="N19" i="31" s="1"/>
  <c r="J18" i="31"/>
  <c r="M18" i="31" s="1"/>
  <c r="N18" i="31" s="1"/>
  <c r="J17" i="31"/>
  <c r="M17" i="31" s="1"/>
  <c r="N17" i="31" s="1"/>
  <c r="M16" i="31"/>
  <c r="N16" i="31" s="1"/>
  <c r="J16" i="31"/>
  <c r="J15" i="31"/>
  <c r="M15" i="31" s="1"/>
  <c r="N15" i="31" s="1"/>
  <c r="M14" i="31"/>
  <c r="N14" i="31" s="1"/>
  <c r="J14" i="31"/>
  <c r="N13" i="31"/>
  <c r="M13" i="31"/>
  <c r="J13" i="31"/>
  <c r="J12" i="31"/>
  <c r="M12" i="31" s="1"/>
  <c r="N12" i="31" s="1"/>
  <c r="J11" i="31"/>
  <c r="M11" i="31" s="1"/>
  <c r="N11" i="31" s="1"/>
  <c r="J10" i="31"/>
  <c r="M10" i="31" s="1"/>
  <c r="N10" i="31" s="1"/>
  <c r="J9" i="31"/>
  <c r="M9" i="31" s="1"/>
  <c r="N9" i="31" s="1"/>
  <c r="M8" i="31"/>
  <c r="N8" i="31" s="1"/>
  <c r="J8" i="31"/>
  <c r="J7" i="31"/>
  <c r="M7" i="31" s="1"/>
  <c r="N7" i="31" s="1"/>
  <c r="M6" i="31"/>
  <c r="N6" i="31" s="1"/>
  <c r="J6" i="31"/>
  <c r="X178" i="30"/>
  <c r="M177" i="30"/>
  <c r="N177" i="30" s="1"/>
  <c r="J177" i="30"/>
  <c r="N176" i="30"/>
  <c r="M176" i="30"/>
  <c r="J176" i="30"/>
  <c r="J175" i="30"/>
  <c r="M175" i="30" s="1"/>
  <c r="N175" i="30" s="1"/>
  <c r="N173" i="30"/>
  <c r="M173" i="30"/>
  <c r="N172" i="30"/>
  <c r="M172" i="30"/>
  <c r="M171" i="30"/>
  <c r="N171" i="30" s="1"/>
  <c r="M170" i="30"/>
  <c r="N170" i="30" s="1"/>
  <c r="N169" i="30"/>
  <c r="M169" i="30"/>
  <c r="N168" i="30"/>
  <c r="M168" i="30"/>
  <c r="M167" i="30"/>
  <c r="N167" i="30" s="1"/>
  <c r="J166" i="30"/>
  <c r="M166" i="30" s="1"/>
  <c r="N166" i="30" s="1"/>
  <c r="M165" i="30"/>
  <c r="N165" i="30" s="1"/>
  <c r="J164" i="30"/>
  <c r="M164" i="30" s="1"/>
  <c r="N164" i="30" s="1"/>
  <c r="J163" i="30"/>
  <c r="M163" i="30" s="1"/>
  <c r="N163" i="30" s="1"/>
  <c r="M162" i="30"/>
  <c r="N162" i="30" s="1"/>
  <c r="J162" i="30"/>
  <c r="J161" i="30"/>
  <c r="M161" i="30" s="1"/>
  <c r="N161" i="30" s="1"/>
  <c r="M160" i="30"/>
  <c r="N160" i="30" s="1"/>
  <c r="J160" i="30"/>
  <c r="N159" i="30"/>
  <c r="M159" i="30"/>
  <c r="J159" i="30"/>
  <c r="J158" i="30"/>
  <c r="M158" i="30" s="1"/>
  <c r="N158" i="30" s="1"/>
  <c r="J157" i="30"/>
  <c r="M157" i="30" s="1"/>
  <c r="N157" i="30" s="1"/>
  <c r="J156" i="30"/>
  <c r="M156" i="30" s="1"/>
  <c r="N156" i="30" s="1"/>
  <c r="J155" i="30"/>
  <c r="M155" i="30" s="1"/>
  <c r="N155" i="30" s="1"/>
  <c r="M154" i="30"/>
  <c r="N154" i="30" s="1"/>
  <c r="J154" i="30"/>
  <c r="J153" i="30"/>
  <c r="M153" i="30" s="1"/>
  <c r="N153" i="30" s="1"/>
  <c r="M152" i="30"/>
  <c r="J152" i="30"/>
  <c r="N151" i="30"/>
  <c r="M151" i="30"/>
  <c r="J151" i="30"/>
  <c r="X149" i="30"/>
  <c r="J148" i="30"/>
  <c r="M148" i="30" s="1"/>
  <c r="N148" i="30" s="1"/>
  <c r="J147" i="30"/>
  <c r="M147" i="30" s="1"/>
  <c r="N147" i="30" s="1"/>
  <c r="J146" i="30"/>
  <c r="M146" i="30" s="1"/>
  <c r="X144" i="30"/>
  <c r="J144" i="30"/>
  <c r="J142" i="30"/>
  <c r="M142" i="30" s="1"/>
  <c r="N142" i="30" s="1"/>
  <c r="J141" i="30"/>
  <c r="M141" i="30" s="1"/>
  <c r="N141" i="30" s="1"/>
  <c r="J140" i="30"/>
  <c r="M140" i="30" s="1"/>
  <c r="N140" i="30" s="1"/>
  <c r="J139" i="30"/>
  <c r="M139" i="30" s="1"/>
  <c r="N139" i="30" s="1"/>
  <c r="M138" i="30"/>
  <c r="N138" i="30" s="1"/>
  <c r="J138" i="30"/>
  <c r="J137" i="30"/>
  <c r="M137" i="30" s="1"/>
  <c r="N137" i="30" s="1"/>
  <c r="M136" i="30"/>
  <c r="N136" i="30" s="1"/>
  <c r="J136" i="30"/>
  <c r="N135" i="30"/>
  <c r="M135" i="30"/>
  <c r="J135" i="30"/>
  <c r="J134" i="30"/>
  <c r="M134" i="30" s="1"/>
  <c r="N134" i="30" s="1"/>
  <c r="J133" i="30"/>
  <c r="M133" i="30" s="1"/>
  <c r="N133" i="30" s="1"/>
  <c r="J132" i="30"/>
  <c r="M132" i="30" s="1"/>
  <c r="N132" i="30" s="1"/>
  <c r="J131" i="30"/>
  <c r="M130" i="30"/>
  <c r="N130" i="30" s="1"/>
  <c r="J130" i="30"/>
  <c r="N129" i="30"/>
  <c r="M129" i="30"/>
  <c r="J129" i="30"/>
  <c r="J128" i="30"/>
  <c r="M128" i="30" s="1"/>
  <c r="N127" i="30"/>
  <c r="M127" i="30"/>
  <c r="N125" i="30"/>
  <c r="M125" i="30"/>
  <c r="J125" i="30"/>
  <c r="X124" i="30"/>
  <c r="J123" i="30"/>
  <c r="M123" i="30" s="1"/>
  <c r="N123" i="30" s="1"/>
  <c r="J122" i="30"/>
  <c r="M122" i="30" s="1"/>
  <c r="N122" i="30" s="1"/>
  <c r="J121" i="30"/>
  <c r="M121" i="30" s="1"/>
  <c r="N121" i="30" s="1"/>
  <c r="M120" i="30"/>
  <c r="N120" i="30" s="1"/>
  <c r="J120" i="30"/>
  <c r="J119" i="30"/>
  <c r="M119" i="30" s="1"/>
  <c r="N119" i="30" s="1"/>
  <c r="M118" i="30"/>
  <c r="J118" i="30"/>
  <c r="N117" i="30"/>
  <c r="M117" i="30"/>
  <c r="J117" i="30"/>
  <c r="J115" i="30"/>
  <c r="M115" i="30" s="1"/>
  <c r="N115" i="30" s="1"/>
  <c r="X114" i="30"/>
  <c r="J114" i="30"/>
  <c r="M114" i="30" s="1"/>
  <c r="N114" i="30" s="1"/>
  <c r="J113" i="30"/>
  <c r="M113" i="30" s="1"/>
  <c r="N113" i="30" s="1"/>
  <c r="M112" i="30"/>
  <c r="N112" i="30" s="1"/>
  <c r="J112" i="30"/>
  <c r="J111" i="30"/>
  <c r="M111" i="30" s="1"/>
  <c r="N111" i="30" s="1"/>
  <c r="M110" i="30"/>
  <c r="N110" i="30" s="1"/>
  <c r="J110" i="30"/>
  <c r="N109" i="30"/>
  <c r="M109" i="30"/>
  <c r="J109" i="30"/>
  <c r="J108" i="30"/>
  <c r="M108" i="30" s="1"/>
  <c r="N108" i="30" s="1"/>
  <c r="J107" i="30"/>
  <c r="M107" i="30" s="1"/>
  <c r="X104" i="30"/>
  <c r="J104" i="30"/>
  <c r="M104" i="30" s="1"/>
  <c r="N104" i="30" s="1"/>
  <c r="M103" i="30"/>
  <c r="N103" i="30" s="1"/>
  <c r="J103" i="30"/>
  <c r="J102" i="30"/>
  <c r="M102" i="30" s="1"/>
  <c r="N102" i="30" s="1"/>
  <c r="M101" i="30"/>
  <c r="N101" i="30" s="1"/>
  <c r="J101" i="30"/>
  <c r="N100" i="30"/>
  <c r="M100" i="30"/>
  <c r="J100" i="30"/>
  <c r="J99" i="30"/>
  <c r="M99" i="30" s="1"/>
  <c r="J98" i="30"/>
  <c r="M98" i="30" s="1"/>
  <c r="N98" i="30" s="1"/>
  <c r="X97" i="30"/>
  <c r="J97" i="30"/>
  <c r="M97" i="30" s="1"/>
  <c r="N97" i="30" s="1"/>
  <c r="M96" i="30"/>
  <c r="N96" i="30" s="1"/>
  <c r="J96" i="30"/>
  <c r="J95" i="30"/>
  <c r="M95" i="30" s="1"/>
  <c r="N95" i="30" s="1"/>
  <c r="M94" i="30"/>
  <c r="N94" i="30" s="1"/>
  <c r="J94" i="30"/>
  <c r="N93" i="30"/>
  <c r="M93" i="30"/>
  <c r="J93" i="30"/>
  <c r="J92" i="30"/>
  <c r="M92" i="30" s="1"/>
  <c r="N92" i="30" s="1"/>
  <c r="J91" i="30"/>
  <c r="M91" i="30" s="1"/>
  <c r="N90" i="30"/>
  <c r="M90" i="30"/>
  <c r="X89" i="30"/>
  <c r="N89" i="30"/>
  <c r="M89" i="30"/>
  <c r="N88" i="30"/>
  <c r="J88" i="30"/>
  <c r="J87" i="30"/>
  <c r="M87" i="30" s="1"/>
  <c r="J86" i="30"/>
  <c r="J85" i="30"/>
  <c r="M84" i="30"/>
  <c r="N84" i="30" s="1"/>
  <c r="J84" i="30"/>
  <c r="N83" i="30"/>
  <c r="J83" i="30"/>
  <c r="J82" i="30"/>
  <c r="M82" i="30" s="1"/>
  <c r="N82" i="30" s="1"/>
  <c r="X81" i="30"/>
  <c r="J81" i="30"/>
  <c r="M81" i="30" s="1"/>
  <c r="N81" i="30" s="1"/>
  <c r="M80" i="30"/>
  <c r="N80" i="30" s="1"/>
  <c r="J80" i="30"/>
  <c r="N79" i="30"/>
  <c r="M79" i="30"/>
  <c r="J79" i="30"/>
  <c r="J78" i="30"/>
  <c r="M78" i="30" s="1"/>
  <c r="N78" i="30" s="1"/>
  <c r="J77" i="30"/>
  <c r="M77" i="30" s="1"/>
  <c r="N77" i="30" s="1"/>
  <c r="J76" i="30"/>
  <c r="M76" i="30" s="1"/>
  <c r="N76" i="30" s="1"/>
  <c r="J74" i="30"/>
  <c r="M74" i="30" s="1"/>
  <c r="N74" i="30" s="1"/>
  <c r="M73" i="30"/>
  <c r="J73" i="30"/>
  <c r="J72" i="30"/>
  <c r="M72" i="30" s="1"/>
  <c r="N73" i="30" s="1"/>
  <c r="M71" i="30"/>
  <c r="N72" i="30" s="1"/>
  <c r="J71" i="30"/>
  <c r="N70" i="30"/>
  <c r="M70" i="30"/>
  <c r="J70" i="30"/>
  <c r="J69" i="30"/>
  <c r="M69" i="30" s="1"/>
  <c r="N69" i="30" s="1"/>
  <c r="J68" i="30"/>
  <c r="M68" i="30" s="1"/>
  <c r="N68" i="30" s="1"/>
  <c r="J67" i="30"/>
  <c r="M67" i="30" s="1"/>
  <c r="N67" i="30" s="1"/>
  <c r="J66" i="30"/>
  <c r="M66" i="30" s="1"/>
  <c r="N66" i="30" s="1"/>
  <c r="M64" i="30"/>
  <c r="N64" i="30" s="1"/>
  <c r="J64" i="30"/>
  <c r="J63" i="30"/>
  <c r="M63" i="30" s="1"/>
  <c r="N63" i="30" s="1"/>
  <c r="M62" i="30"/>
  <c r="N62" i="30" s="1"/>
  <c r="J62" i="30"/>
  <c r="N61" i="30"/>
  <c r="M61" i="30"/>
  <c r="J61" i="30"/>
  <c r="N60" i="30"/>
  <c r="X59" i="30"/>
  <c r="M59" i="30"/>
  <c r="N59" i="30" s="1"/>
  <c r="J59" i="30"/>
  <c r="J58" i="30"/>
  <c r="M58" i="30" s="1"/>
  <c r="N58" i="30" s="1"/>
  <c r="M57" i="30"/>
  <c r="N57" i="30" s="1"/>
  <c r="J57" i="30"/>
  <c r="N56" i="30"/>
  <c r="M56" i="30"/>
  <c r="J56" i="30"/>
  <c r="J55" i="30"/>
  <c r="M55" i="30" s="1"/>
  <c r="N55" i="30" s="1"/>
  <c r="J54" i="30"/>
  <c r="M54" i="30" s="1"/>
  <c r="N54" i="30" s="1"/>
  <c r="J53" i="30"/>
  <c r="M53" i="30" s="1"/>
  <c r="N53" i="30" s="1"/>
  <c r="J52" i="30"/>
  <c r="M52" i="30" s="1"/>
  <c r="M51" i="30"/>
  <c r="N51" i="30" s="1"/>
  <c r="J51" i="30"/>
  <c r="J50" i="30"/>
  <c r="M50" i="30" s="1"/>
  <c r="N50" i="30" s="1"/>
  <c r="X49" i="30"/>
  <c r="N48" i="30"/>
  <c r="M48" i="30"/>
  <c r="J48" i="30"/>
  <c r="J47" i="30"/>
  <c r="M47" i="30" s="1"/>
  <c r="N47" i="30" s="1"/>
  <c r="J46" i="30"/>
  <c r="M46" i="30" s="1"/>
  <c r="N46" i="30" s="1"/>
  <c r="J45" i="30"/>
  <c r="M45" i="30" s="1"/>
  <c r="N45" i="30" s="1"/>
  <c r="J44" i="30"/>
  <c r="M44" i="30" s="1"/>
  <c r="N44" i="30" s="1"/>
  <c r="M43" i="30"/>
  <c r="N43" i="30" s="1"/>
  <c r="J42" i="30"/>
  <c r="M42" i="30" s="1"/>
  <c r="N42" i="30" s="1"/>
  <c r="J41" i="30"/>
  <c r="M41" i="30" s="1"/>
  <c r="N41" i="30" s="1"/>
  <c r="M40" i="30"/>
  <c r="N40" i="30" s="1"/>
  <c r="J40" i="30"/>
  <c r="J39" i="30"/>
  <c r="M39" i="30" s="1"/>
  <c r="N39" i="30" s="1"/>
  <c r="M38" i="30"/>
  <c r="N38" i="30" s="1"/>
  <c r="J38" i="30"/>
  <c r="N37" i="30"/>
  <c r="M37" i="30"/>
  <c r="J37" i="30"/>
  <c r="J36" i="30"/>
  <c r="M36" i="30" s="1"/>
  <c r="N36" i="30" s="1"/>
  <c r="J35" i="30"/>
  <c r="M35" i="30" s="1"/>
  <c r="N35" i="30" s="1"/>
  <c r="J34" i="30"/>
  <c r="M34" i="30" s="1"/>
  <c r="N34" i="30" s="1"/>
  <c r="J33" i="30"/>
  <c r="M33" i="30" s="1"/>
  <c r="N33" i="30" s="1"/>
  <c r="M32" i="30"/>
  <c r="N32" i="30" s="1"/>
  <c r="J32" i="30"/>
  <c r="J31" i="30"/>
  <c r="M31" i="30" s="1"/>
  <c r="N31" i="30" s="1"/>
  <c r="M30" i="30"/>
  <c r="N30" i="30" s="1"/>
  <c r="J30" i="30"/>
  <c r="N29" i="30"/>
  <c r="M29" i="30"/>
  <c r="J29" i="30"/>
  <c r="J28" i="30"/>
  <c r="M28" i="30" s="1"/>
  <c r="N28" i="30" s="1"/>
  <c r="J27" i="30"/>
  <c r="M27" i="30" s="1"/>
  <c r="J26" i="30"/>
  <c r="M26" i="30" s="1"/>
  <c r="N26" i="30" s="1"/>
  <c r="X25" i="30"/>
  <c r="X180" i="30" s="1"/>
  <c r="M24" i="30"/>
  <c r="N24" i="30" s="1"/>
  <c r="J24" i="30"/>
  <c r="J23" i="30"/>
  <c r="M23" i="30" s="1"/>
  <c r="N23" i="30" s="1"/>
  <c r="M22" i="30"/>
  <c r="N22" i="30" s="1"/>
  <c r="J22" i="30"/>
  <c r="N21" i="30"/>
  <c r="M21" i="30"/>
  <c r="J21" i="30"/>
  <c r="J20" i="30"/>
  <c r="M20" i="30" s="1"/>
  <c r="N20" i="30" s="1"/>
  <c r="J19" i="30"/>
  <c r="M19" i="30" s="1"/>
  <c r="N19" i="30" s="1"/>
  <c r="J18" i="30"/>
  <c r="M18" i="30" s="1"/>
  <c r="N18" i="30" s="1"/>
  <c r="J17" i="30"/>
  <c r="M17" i="30" s="1"/>
  <c r="N17" i="30" s="1"/>
  <c r="M16" i="30"/>
  <c r="N16" i="30" s="1"/>
  <c r="J16" i="30"/>
  <c r="J15" i="30"/>
  <c r="M15" i="30" s="1"/>
  <c r="N15" i="30" s="1"/>
  <c r="M14" i="30"/>
  <c r="N14" i="30" s="1"/>
  <c r="J14" i="30"/>
  <c r="N13" i="30"/>
  <c r="M13" i="30"/>
  <c r="J13" i="30"/>
  <c r="J12" i="30"/>
  <c r="M12" i="30" s="1"/>
  <c r="N12" i="30" s="1"/>
  <c r="J11" i="30"/>
  <c r="M11" i="30" s="1"/>
  <c r="N11" i="30" s="1"/>
  <c r="J10" i="30"/>
  <c r="M10" i="30" s="1"/>
  <c r="N10" i="30" s="1"/>
  <c r="J9" i="30"/>
  <c r="M9" i="30" s="1"/>
  <c r="N9" i="30" s="1"/>
  <c r="M8" i="30"/>
  <c r="N8" i="30" s="1"/>
  <c r="J8" i="30"/>
  <c r="J7" i="30"/>
  <c r="M7" i="30" s="1"/>
  <c r="N7" i="30" s="1"/>
  <c r="M6" i="30"/>
  <c r="J6" i="30"/>
  <c r="X178" i="29"/>
  <c r="M177" i="29"/>
  <c r="N177" i="29" s="1"/>
  <c r="J177" i="29"/>
  <c r="N176" i="29"/>
  <c r="M176" i="29"/>
  <c r="J176" i="29"/>
  <c r="J175" i="29"/>
  <c r="M175" i="29" s="1"/>
  <c r="N175" i="29" s="1"/>
  <c r="N173" i="29"/>
  <c r="M173" i="29"/>
  <c r="N172" i="29"/>
  <c r="M172" i="29"/>
  <c r="M171" i="29"/>
  <c r="N171" i="29" s="1"/>
  <c r="M170" i="29"/>
  <c r="N170" i="29" s="1"/>
  <c r="N169" i="29"/>
  <c r="M169" i="29"/>
  <c r="N168" i="29"/>
  <c r="M168" i="29"/>
  <c r="M167" i="29"/>
  <c r="N167" i="29" s="1"/>
  <c r="J166" i="29"/>
  <c r="M166" i="29" s="1"/>
  <c r="N166" i="29" s="1"/>
  <c r="M165" i="29"/>
  <c r="N165" i="29" s="1"/>
  <c r="J164" i="29"/>
  <c r="M164" i="29" s="1"/>
  <c r="N164" i="29" s="1"/>
  <c r="J163" i="29"/>
  <c r="M163" i="29" s="1"/>
  <c r="N163" i="29" s="1"/>
  <c r="M162" i="29"/>
  <c r="N162" i="29" s="1"/>
  <c r="J162" i="29"/>
  <c r="J161" i="29"/>
  <c r="M161" i="29" s="1"/>
  <c r="N161" i="29" s="1"/>
  <c r="M160" i="29"/>
  <c r="N160" i="29" s="1"/>
  <c r="J160" i="29"/>
  <c r="N159" i="29"/>
  <c r="M159" i="29"/>
  <c r="J159" i="29"/>
  <c r="J158" i="29"/>
  <c r="M158" i="29" s="1"/>
  <c r="N158" i="29" s="1"/>
  <c r="J157" i="29"/>
  <c r="M157" i="29" s="1"/>
  <c r="N157" i="29" s="1"/>
  <c r="J156" i="29"/>
  <c r="M156" i="29" s="1"/>
  <c r="N156" i="29" s="1"/>
  <c r="J155" i="29"/>
  <c r="M155" i="29" s="1"/>
  <c r="N155" i="29" s="1"/>
  <c r="M154" i="29"/>
  <c r="N154" i="29" s="1"/>
  <c r="J154" i="29"/>
  <c r="J153" i="29"/>
  <c r="M153" i="29" s="1"/>
  <c r="N153" i="29" s="1"/>
  <c r="M152" i="29"/>
  <c r="N152" i="29" s="1"/>
  <c r="J152" i="29"/>
  <c r="N151" i="29"/>
  <c r="M151" i="29"/>
  <c r="J151" i="29"/>
  <c r="X149" i="29"/>
  <c r="J148" i="29"/>
  <c r="M148" i="29" s="1"/>
  <c r="N148" i="29" s="1"/>
  <c r="J147" i="29"/>
  <c r="M147" i="29" s="1"/>
  <c r="N147" i="29" s="1"/>
  <c r="J146" i="29"/>
  <c r="M146" i="29" s="1"/>
  <c r="X144" i="29"/>
  <c r="J144" i="29"/>
  <c r="J142" i="29"/>
  <c r="M142" i="29" s="1"/>
  <c r="N142" i="29" s="1"/>
  <c r="J141" i="29"/>
  <c r="M141" i="29" s="1"/>
  <c r="N141" i="29" s="1"/>
  <c r="J140" i="29"/>
  <c r="M140" i="29" s="1"/>
  <c r="N140" i="29" s="1"/>
  <c r="J139" i="29"/>
  <c r="M139" i="29" s="1"/>
  <c r="N139" i="29" s="1"/>
  <c r="M138" i="29"/>
  <c r="N138" i="29" s="1"/>
  <c r="J138" i="29"/>
  <c r="J137" i="29"/>
  <c r="M137" i="29" s="1"/>
  <c r="N137" i="29" s="1"/>
  <c r="M136" i="29"/>
  <c r="N136" i="29" s="1"/>
  <c r="J136" i="29"/>
  <c r="N135" i="29"/>
  <c r="M135" i="29"/>
  <c r="J135" i="29"/>
  <c r="J134" i="29"/>
  <c r="M134" i="29" s="1"/>
  <c r="N134" i="29" s="1"/>
  <c r="J133" i="29"/>
  <c r="M133" i="29" s="1"/>
  <c r="N133" i="29" s="1"/>
  <c r="J132" i="29"/>
  <c r="M132" i="29" s="1"/>
  <c r="N132" i="29" s="1"/>
  <c r="J131" i="29"/>
  <c r="M130" i="29"/>
  <c r="N130" i="29" s="1"/>
  <c r="J130" i="29"/>
  <c r="N129" i="29"/>
  <c r="M129" i="29"/>
  <c r="J129" i="29"/>
  <c r="J128" i="29"/>
  <c r="M128" i="29" s="1"/>
  <c r="N127" i="29"/>
  <c r="M127" i="29"/>
  <c r="N125" i="29"/>
  <c r="M125" i="29"/>
  <c r="J125" i="29"/>
  <c r="X124" i="29"/>
  <c r="J123" i="29"/>
  <c r="M123" i="29" s="1"/>
  <c r="N123" i="29" s="1"/>
  <c r="J122" i="29"/>
  <c r="M122" i="29" s="1"/>
  <c r="N122" i="29" s="1"/>
  <c r="J121" i="29"/>
  <c r="M121" i="29" s="1"/>
  <c r="N121" i="29" s="1"/>
  <c r="M120" i="29"/>
  <c r="N120" i="29" s="1"/>
  <c r="J120" i="29"/>
  <c r="J119" i="29"/>
  <c r="M119" i="29" s="1"/>
  <c r="N119" i="29" s="1"/>
  <c r="M118" i="29"/>
  <c r="J118" i="29"/>
  <c r="N117" i="29"/>
  <c r="M117" i="29"/>
  <c r="J117" i="29"/>
  <c r="J115" i="29"/>
  <c r="M115" i="29" s="1"/>
  <c r="N115" i="29" s="1"/>
  <c r="X114" i="29"/>
  <c r="J114" i="29"/>
  <c r="M114" i="29" s="1"/>
  <c r="N114" i="29" s="1"/>
  <c r="J113" i="29"/>
  <c r="M113" i="29" s="1"/>
  <c r="N113" i="29" s="1"/>
  <c r="M112" i="29"/>
  <c r="N112" i="29" s="1"/>
  <c r="J112" i="29"/>
  <c r="J111" i="29"/>
  <c r="M111" i="29" s="1"/>
  <c r="N111" i="29" s="1"/>
  <c r="M110" i="29"/>
  <c r="N110" i="29" s="1"/>
  <c r="J110" i="29"/>
  <c r="N109" i="29"/>
  <c r="M109" i="29"/>
  <c r="J109" i="29"/>
  <c r="J108" i="29"/>
  <c r="M108" i="29" s="1"/>
  <c r="N108" i="29" s="1"/>
  <c r="J107" i="29"/>
  <c r="M107" i="29" s="1"/>
  <c r="X104" i="29"/>
  <c r="J104" i="29"/>
  <c r="M104" i="29" s="1"/>
  <c r="N104" i="29" s="1"/>
  <c r="M103" i="29"/>
  <c r="N103" i="29" s="1"/>
  <c r="J103" i="29"/>
  <c r="J102" i="29"/>
  <c r="M102" i="29" s="1"/>
  <c r="N102" i="29" s="1"/>
  <c r="M101" i="29"/>
  <c r="N101" i="29" s="1"/>
  <c r="J101" i="29"/>
  <c r="N100" i="29"/>
  <c r="M100" i="29"/>
  <c r="J100" i="29"/>
  <c r="J99" i="29"/>
  <c r="M99" i="29" s="1"/>
  <c r="J98" i="29"/>
  <c r="M98" i="29" s="1"/>
  <c r="N98" i="29" s="1"/>
  <c r="X97" i="29"/>
  <c r="J97" i="29"/>
  <c r="M97" i="29" s="1"/>
  <c r="N97" i="29" s="1"/>
  <c r="M96" i="29"/>
  <c r="N96" i="29" s="1"/>
  <c r="J96" i="29"/>
  <c r="J95" i="29"/>
  <c r="M95" i="29" s="1"/>
  <c r="N95" i="29" s="1"/>
  <c r="M94" i="29"/>
  <c r="N94" i="29" s="1"/>
  <c r="J94" i="29"/>
  <c r="N93" i="29"/>
  <c r="M93" i="29"/>
  <c r="J93" i="29"/>
  <c r="J92" i="29"/>
  <c r="M92" i="29" s="1"/>
  <c r="N92" i="29" s="1"/>
  <c r="J91" i="29"/>
  <c r="M91" i="29" s="1"/>
  <c r="N90" i="29"/>
  <c r="M90" i="29"/>
  <c r="X89" i="29"/>
  <c r="N89" i="29"/>
  <c r="M89" i="29"/>
  <c r="N88" i="29"/>
  <c r="J88" i="29"/>
  <c r="J87" i="29"/>
  <c r="M87" i="29" s="1"/>
  <c r="J86" i="29"/>
  <c r="J85" i="29"/>
  <c r="M84" i="29"/>
  <c r="N84" i="29" s="1"/>
  <c r="J84" i="29"/>
  <c r="N83" i="29"/>
  <c r="J83" i="29"/>
  <c r="J82" i="29"/>
  <c r="M82" i="29" s="1"/>
  <c r="N82" i="29" s="1"/>
  <c r="X81" i="29"/>
  <c r="J81" i="29"/>
  <c r="M81" i="29" s="1"/>
  <c r="N81" i="29" s="1"/>
  <c r="M80" i="29"/>
  <c r="N80" i="29" s="1"/>
  <c r="J80" i="29"/>
  <c r="N79" i="29"/>
  <c r="M79" i="29"/>
  <c r="J79" i="29"/>
  <c r="J78" i="29"/>
  <c r="M78" i="29" s="1"/>
  <c r="N78" i="29" s="1"/>
  <c r="J77" i="29"/>
  <c r="M77" i="29" s="1"/>
  <c r="N77" i="29" s="1"/>
  <c r="N76" i="29"/>
  <c r="M76" i="29"/>
  <c r="J76" i="29"/>
  <c r="J74" i="29"/>
  <c r="M74" i="29" s="1"/>
  <c r="N74" i="29" s="1"/>
  <c r="M73" i="29"/>
  <c r="J73" i="29"/>
  <c r="J72" i="29"/>
  <c r="M72" i="29" s="1"/>
  <c r="N73" i="29" s="1"/>
  <c r="M71" i="29"/>
  <c r="N71" i="29" s="1"/>
  <c r="J71" i="29"/>
  <c r="N70" i="29"/>
  <c r="M70" i="29"/>
  <c r="J70" i="29"/>
  <c r="J69" i="29"/>
  <c r="M69" i="29" s="1"/>
  <c r="N69" i="29" s="1"/>
  <c r="J68" i="29"/>
  <c r="M68" i="29" s="1"/>
  <c r="N68" i="29" s="1"/>
  <c r="N67" i="29"/>
  <c r="M67" i="29"/>
  <c r="J67" i="29"/>
  <c r="J66" i="29"/>
  <c r="M66" i="29" s="1"/>
  <c r="N66" i="29" s="1"/>
  <c r="M64" i="29"/>
  <c r="N64" i="29" s="1"/>
  <c r="J64" i="29"/>
  <c r="J63" i="29"/>
  <c r="M63" i="29" s="1"/>
  <c r="N63" i="29" s="1"/>
  <c r="M62" i="29"/>
  <c r="N62" i="29" s="1"/>
  <c r="J62" i="29"/>
  <c r="N61" i="29"/>
  <c r="M61" i="29"/>
  <c r="J61" i="29"/>
  <c r="N60" i="29"/>
  <c r="X59" i="29"/>
  <c r="M59" i="29"/>
  <c r="N59" i="29" s="1"/>
  <c r="J59" i="29"/>
  <c r="J58" i="29"/>
  <c r="M58" i="29" s="1"/>
  <c r="N58" i="29" s="1"/>
  <c r="M57" i="29"/>
  <c r="N57" i="29" s="1"/>
  <c r="J57" i="29"/>
  <c r="N56" i="29"/>
  <c r="M56" i="29"/>
  <c r="J56" i="29"/>
  <c r="J55" i="29"/>
  <c r="M55" i="29" s="1"/>
  <c r="N55" i="29" s="1"/>
  <c r="J54" i="29"/>
  <c r="M54" i="29" s="1"/>
  <c r="N54" i="29" s="1"/>
  <c r="N53" i="29"/>
  <c r="M53" i="29"/>
  <c r="J53" i="29"/>
  <c r="J52" i="29"/>
  <c r="M52" i="29" s="1"/>
  <c r="M51" i="29"/>
  <c r="N51" i="29" s="1"/>
  <c r="J51" i="29"/>
  <c r="J50" i="29"/>
  <c r="M50" i="29" s="1"/>
  <c r="N50" i="29" s="1"/>
  <c r="X49" i="29"/>
  <c r="N48" i="29"/>
  <c r="M48" i="29"/>
  <c r="J48" i="29"/>
  <c r="J47" i="29"/>
  <c r="M47" i="29" s="1"/>
  <c r="N47" i="29" s="1"/>
  <c r="J46" i="29"/>
  <c r="M46" i="29" s="1"/>
  <c r="N46" i="29" s="1"/>
  <c r="J45" i="29"/>
  <c r="M45" i="29" s="1"/>
  <c r="N45" i="29" s="1"/>
  <c r="J44" i="29"/>
  <c r="M44" i="29" s="1"/>
  <c r="N44" i="29" s="1"/>
  <c r="M43" i="29"/>
  <c r="N43" i="29" s="1"/>
  <c r="J42" i="29"/>
  <c r="M42" i="29" s="1"/>
  <c r="N42" i="29" s="1"/>
  <c r="J41" i="29"/>
  <c r="M41" i="29" s="1"/>
  <c r="N41" i="29" s="1"/>
  <c r="M40" i="29"/>
  <c r="N40" i="29" s="1"/>
  <c r="J40" i="29"/>
  <c r="J39" i="29"/>
  <c r="M39" i="29" s="1"/>
  <c r="N39" i="29" s="1"/>
  <c r="M38" i="29"/>
  <c r="N38" i="29" s="1"/>
  <c r="J38" i="29"/>
  <c r="N37" i="29"/>
  <c r="M37" i="29"/>
  <c r="J37" i="29"/>
  <c r="J36" i="29"/>
  <c r="M36" i="29" s="1"/>
  <c r="N36" i="29" s="1"/>
  <c r="J35" i="29"/>
  <c r="M35" i="29" s="1"/>
  <c r="N35" i="29" s="1"/>
  <c r="J34" i="29"/>
  <c r="M34" i="29" s="1"/>
  <c r="N34" i="29" s="1"/>
  <c r="J33" i="29"/>
  <c r="M33" i="29" s="1"/>
  <c r="N33" i="29" s="1"/>
  <c r="M32" i="29"/>
  <c r="N32" i="29" s="1"/>
  <c r="J32" i="29"/>
  <c r="J31" i="29"/>
  <c r="M31" i="29" s="1"/>
  <c r="N31" i="29" s="1"/>
  <c r="M30" i="29"/>
  <c r="N30" i="29" s="1"/>
  <c r="J30" i="29"/>
  <c r="N29" i="29"/>
  <c r="M29" i="29"/>
  <c r="J29" i="29"/>
  <c r="J28" i="29"/>
  <c r="M28" i="29" s="1"/>
  <c r="N28" i="29" s="1"/>
  <c r="J27" i="29"/>
  <c r="M27" i="29" s="1"/>
  <c r="J26" i="29"/>
  <c r="M26" i="29" s="1"/>
  <c r="N26" i="29" s="1"/>
  <c r="X25" i="29"/>
  <c r="X180" i="29" s="1"/>
  <c r="M24" i="29"/>
  <c r="N24" i="29" s="1"/>
  <c r="J24" i="29"/>
  <c r="J23" i="29"/>
  <c r="M23" i="29" s="1"/>
  <c r="N23" i="29" s="1"/>
  <c r="M22" i="29"/>
  <c r="N22" i="29" s="1"/>
  <c r="J22" i="29"/>
  <c r="N21" i="29"/>
  <c r="M21" i="29"/>
  <c r="J21" i="29"/>
  <c r="J20" i="29"/>
  <c r="M20" i="29" s="1"/>
  <c r="N20" i="29" s="1"/>
  <c r="J19" i="29"/>
  <c r="M19" i="29" s="1"/>
  <c r="N19" i="29" s="1"/>
  <c r="J18" i="29"/>
  <c r="M18" i="29" s="1"/>
  <c r="N18" i="29" s="1"/>
  <c r="J17" i="29"/>
  <c r="M17" i="29" s="1"/>
  <c r="N17" i="29" s="1"/>
  <c r="M16" i="29"/>
  <c r="N16" i="29" s="1"/>
  <c r="J16" i="29"/>
  <c r="J15" i="29"/>
  <c r="M15" i="29" s="1"/>
  <c r="N15" i="29" s="1"/>
  <c r="M14" i="29"/>
  <c r="N14" i="29" s="1"/>
  <c r="J14" i="29"/>
  <c r="N13" i="29"/>
  <c r="M13" i="29"/>
  <c r="J13" i="29"/>
  <c r="J12" i="29"/>
  <c r="M12" i="29" s="1"/>
  <c r="N12" i="29" s="1"/>
  <c r="J11" i="29"/>
  <c r="M11" i="29" s="1"/>
  <c r="N11" i="29" s="1"/>
  <c r="J10" i="29"/>
  <c r="M10" i="29" s="1"/>
  <c r="N10" i="29" s="1"/>
  <c r="J9" i="29"/>
  <c r="M9" i="29" s="1"/>
  <c r="N9" i="29" s="1"/>
  <c r="M8" i="29"/>
  <c r="N8" i="29" s="1"/>
  <c r="J8" i="29"/>
  <c r="J7" i="29"/>
  <c r="M7" i="29" s="1"/>
  <c r="N7" i="29" s="1"/>
  <c r="J6" i="29"/>
  <c r="M6" i="29" s="1"/>
  <c r="N6" i="29" s="1"/>
  <c r="X178" i="28"/>
  <c r="M177" i="28"/>
  <c r="N177" i="28" s="1"/>
  <c r="J177" i="28"/>
  <c r="J176" i="28"/>
  <c r="M176" i="28" s="1"/>
  <c r="N176" i="28" s="1"/>
  <c r="J175" i="28"/>
  <c r="M175" i="28" s="1"/>
  <c r="N175" i="28" s="1"/>
  <c r="N173" i="28"/>
  <c r="M173" i="28"/>
  <c r="M172" i="28"/>
  <c r="N172" i="28" s="1"/>
  <c r="M171" i="28"/>
  <c r="N171" i="28" s="1"/>
  <c r="M170" i="28"/>
  <c r="N170" i="28" s="1"/>
  <c r="N169" i="28"/>
  <c r="M169" i="28"/>
  <c r="M168" i="28"/>
  <c r="N168" i="28" s="1"/>
  <c r="M167" i="28"/>
  <c r="N167" i="28" s="1"/>
  <c r="M166" i="28"/>
  <c r="N166" i="28" s="1"/>
  <c r="J166" i="28"/>
  <c r="M165" i="28"/>
  <c r="N165" i="28" s="1"/>
  <c r="J164" i="28"/>
  <c r="M164" i="28" s="1"/>
  <c r="N164" i="28" s="1"/>
  <c r="J163" i="28"/>
  <c r="M163" i="28" s="1"/>
  <c r="N163" i="28" s="1"/>
  <c r="J162" i="28"/>
  <c r="M162" i="28" s="1"/>
  <c r="N162" i="28" s="1"/>
  <c r="J161" i="28"/>
  <c r="M161" i="28" s="1"/>
  <c r="N161" i="28" s="1"/>
  <c r="N160" i="28"/>
  <c r="M160" i="28"/>
  <c r="J160" i="28"/>
  <c r="J159" i="28"/>
  <c r="M159" i="28" s="1"/>
  <c r="N159" i="28" s="1"/>
  <c r="J158" i="28"/>
  <c r="M158" i="28" s="1"/>
  <c r="N158" i="28" s="1"/>
  <c r="J157" i="28"/>
  <c r="M157" i="28" s="1"/>
  <c r="N157" i="28" s="1"/>
  <c r="J156" i="28"/>
  <c r="M156" i="28" s="1"/>
  <c r="N156" i="28" s="1"/>
  <c r="M155" i="28"/>
  <c r="N155" i="28" s="1"/>
  <c r="J155" i="28"/>
  <c r="J154" i="28"/>
  <c r="M154" i="28" s="1"/>
  <c r="N154" i="28" s="1"/>
  <c r="J153" i="28"/>
  <c r="M153" i="28" s="1"/>
  <c r="N153" i="28" s="1"/>
  <c r="M152" i="28"/>
  <c r="N152" i="28" s="1"/>
  <c r="J152" i="28"/>
  <c r="J151" i="28"/>
  <c r="M151" i="28" s="1"/>
  <c r="N151" i="28" s="1"/>
  <c r="X149" i="28"/>
  <c r="J148" i="28"/>
  <c r="M148" i="28" s="1"/>
  <c r="N148" i="28" s="1"/>
  <c r="J147" i="28"/>
  <c r="M147" i="28" s="1"/>
  <c r="N147" i="28" s="1"/>
  <c r="J146" i="28"/>
  <c r="M146" i="28" s="1"/>
  <c r="X144" i="28"/>
  <c r="J144" i="28"/>
  <c r="J142" i="28"/>
  <c r="M142" i="28" s="1"/>
  <c r="N142" i="28" s="1"/>
  <c r="J141" i="28"/>
  <c r="M141" i="28" s="1"/>
  <c r="N141" i="28" s="1"/>
  <c r="J140" i="28"/>
  <c r="M140" i="28" s="1"/>
  <c r="N140" i="28" s="1"/>
  <c r="J139" i="28"/>
  <c r="M139" i="28" s="1"/>
  <c r="N139" i="28" s="1"/>
  <c r="M138" i="28"/>
  <c r="N138" i="28" s="1"/>
  <c r="J138" i="28"/>
  <c r="J137" i="28"/>
  <c r="M137" i="28" s="1"/>
  <c r="N137" i="28" s="1"/>
  <c r="M136" i="28"/>
  <c r="N136" i="28" s="1"/>
  <c r="J136" i="28"/>
  <c r="J135" i="28"/>
  <c r="M135" i="28" s="1"/>
  <c r="N135" i="28" s="1"/>
  <c r="J134" i="28"/>
  <c r="M134" i="28" s="1"/>
  <c r="N134" i="28" s="1"/>
  <c r="J133" i="28"/>
  <c r="M133" i="28" s="1"/>
  <c r="N133" i="28" s="1"/>
  <c r="J132" i="28"/>
  <c r="M132" i="28" s="1"/>
  <c r="N132" i="28" s="1"/>
  <c r="J131" i="28"/>
  <c r="M130" i="28"/>
  <c r="N130" i="28" s="1"/>
  <c r="J130" i="28"/>
  <c r="J129" i="28"/>
  <c r="M129" i="28" s="1"/>
  <c r="N129" i="28" s="1"/>
  <c r="J128" i="28"/>
  <c r="M128" i="28" s="1"/>
  <c r="N127" i="28"/>
  <c r="M127" i="28"/>
  <c r="J125" i="28"/>
  <c r="M125" i="28" s="1"/>
  <c r="N125" i="28" s="1"/>
  <c r="X124" i="28"/>
  <c r="J123" i="28"/>
  <c r="M123" i="28" s="1"/>
  <c r="N123" i="28" s="1"/>
  <c r="J122" i="28"/>
  <c r="M122" i="28" s="1"/>
  <c r="N122" i="28" s="1"/>
  <c r="M121" i="28"/>
  <c r="N121" i="28" s="1"/>
  <c r="J121" i="28"/>
  <c r="M120" i="28"/>
  <c r="N120" i="28" s="1"/>
  <c r="J120" i="28"/>
  <c r="J119" i="28"/>
  <c r="M119" i="28" s="1"/>
  <c r="N119" i="28" s="1"/>
  <c r="M118" i="28"/>
  <c r="N118" i="28" s="1"/>
  <c r="J118" i="28"/>
  <c r="J117" i="28"/>
  <c r="M117" i="28" s="1"/>
  <c r="N117" i="28" s="1"/>
  <c r="J115" i="28"/>
  <c r="M115" i="28" s="1"/>
  <c r="N115" i="28" s="1"/>
  <c r="X114" i="28"/>
  <c r="J114" i="28"/>
  <c r="M114" i="28" s="1"/>
  <c r="N114" i="28" s="1"/>
  <c r="J113" i="28"/>
  <c r="M113" i="28" s="1"/>
  <c r="N113" i="28" s="1"/>
  <c r="M112" i="28"/>
  <c r="N112" i="28" s="1"/>
  <c r="J112" i="28"/>
  <c r="J111" i="28"/>
  <c r="M111" i="28" s="1"/>
  <c r="N111" i="28" s="1"/>
  <c r="M110" i="28"/>
  <c r="N110" i="28" s="1"/>
  <c r="J110" i="28"/>
  <c r="J109" i="28"/>
  <c r="M109" i="28" s="1"/>
  <c r="N109" i="28" s="1"/>
  <c r="J108" i="28"/>
  <c r="M108" i="28" s="1"/>
  <c r="N108" i="28" s="1"/>
  <c r="J107" i="28"/>
  <c r="M107" i="28" s="1"/>
  <c r="X104" i="28"/>
  <c r="J104" i="28"/>
  <c r="M104" i="28" s="1"/>
  <c r="N104" i="28" s="1"/>
  <c r="M103" i="28"/>
  <c r="N103" i="28" s="1"/>
  <c r="J103" i="28"/>
  <c r="J102" i="28"/>
  <c r="M102" i="28" s="1"/>
  <c r="N102" i="28" s="1"/>
  <c r="M101" i="28"/>
  <c r="N101" i="28" s="1"/>
  <c r="J101" i="28"/>
  <c r="J100" i="28"/>
  <c r="M100" i="28" s="1"/>
  <c r="N100" i="28" s="1"/>
  <c r="J99" i="28"/>
  <c r="M99" i="28" s="1"/>
  <c r="J98" i="28"/>
  <c r="M98" i="28" s="1"/>
  <c r="N98" i="28" s="1"/>
  <c r="X97" i="28"/>
  <c r="J97" i="28"/>
  <c r="M97" i="28" s="1"/>
  <c r="N97" i="28" s="1"/>
  <c r="M96" i="28"/>
  <c r="N96" i="28" s="1"/>
  <c r="J96" i="28"/>
  <c r="J95" i="28"/>
  <c r="M95" i="28" s="1"/>
  <c r="N95" i="28" s="1"/>
  <c r="M94" i="28"/>
  <c r="N94" i="28" s="1"/>
  <c r="J94" i="28"/>
  <c r="J93" i="28"/>
  <c r="M93" i="28" s="1"/>
  <c r="N93" i="28" s="1"/>
  <c r="J92" i="28"/>
  <c r="M92" i="28" s="1"/>
  <c r="N92" i="28" s="1"/>
  <c r="N91" i="28"/>
  <c r="J91" i="28"/>
  <c r="M91" i="28" s="1"/>
  <c r="M90" i="28"/>
  <c r="N90" i="28" s="1"/>
  <c r="X89" i="28"/>
  <c r="V89" i="28"/>
  <c r="AA89" i="28" s="1"/>
  <c r="N89" i="28"/>
  <c r="M89" i="28"/>
  <c r="N88" i="28"/>
  <c r="J88" i="28"/>
  <c r="J87" i="28"/>
  <c r="M87" i="28" s="1"/>
  <c r="N87" i="28" s="1"/>
  <c r="J86" i="28"/>
  <c r="J85" i="28"/>
  <c r="M84" i="28"/>
  <c r="N84" i="28" s="1"/>
  <c r="J84" i="28"/>
  <c r="N83" i="28"/>
  <c r="J83" i="28"/>
  <c r="M82" i="28"/>
  <c r="N82" i="28" s="1"/>
  <c r="J82" i="28"/>
  <c r="X81" i="28"/>
  <c r="J81" i="28"/>
  <c r="M81" i="28" s="1"/>
  <c r="N81" i="28" s="1"/>
  <c r="M80" i="28"/>
  <c r="N80" i="28" s="1"/>
  <c r="J80" i="28"/>
  <c r="J79" i="28"/>
  <c r="M79" i="28" s="1"/>
  <c r="N79" i="28" s="1"/>
  <c r="J78" i="28"/>
  <c r="M78" i="28" s="1"/>
  <c r="N78" i="28" s="1"/>
  <c r="J77" i="28"/>
  <c r="M77" i="28" s="1"/>
  <c r="N77" i="28" s="1"/>
  <c r="J76" i="28"/>
  <c r="M76" i="28" s="1"/>
  <c r="N76" i="28" s="1"/>
  <c r="J74" i="28"/>
  <c r="M74" i="28" s="1"/>
  <c r="N74" i="28" s="1"/>
  <c r="M73" i="28"/>
  <c r="J73" i="28"/>
  <c r="J72" i="28"/>
  <c r="M72" i="28" s="1"/>
  <c r="N73" i="28" s="1"/>
  <c r="M71" i="28"/>
  <c r="N72" i="28" s="1"/>
  <c r="J71" i="28"/>
  <c r="J70" i="28"/>
  <c r="M70" i="28" s="1"/>
  <c r="N70" i="28" s="1"/>
  <c r="J69" i="28"/>
  <c r="M69" i="28" s="1"/>
  <c r="N69" i="28" s="1"/>
  <c r="J68" i="28"/>
  <c r="M68" i="28" s="1"/>
  <c r="N68" i="28" s="1"/>
  <c r="J67" i="28"/>
  <c r="M67" i="28" s="1"/>
  <c r="N67" i="28" s="1"/>
  <c r="J66" i="28"/>
  <c r="M66" i="28" s="1"/>
  <c r="N66" i="28" s="1"/>
  <c r="M64" i="28"/>
  <c r="N64" i="28" s="1"/>
  <c r="J64" i="28"/>
  <c r="J63" i="28"/>
  <c r="M63" i="28" s="1"/>
  <c r="N63" i="28" s="1"/>
  <c r="M62" i="28"/>
  <c r="N62" i="28" s="1"/>
  <c r="J62" i="28"/>
  <c r="J61" i="28"/>
  <c r="M61" i="28" s="1"/>
  <c r="N60" i="28"/>
  <c r="X59" i="28"/>
  <c r="M59" i="28"/>
  <c r="N59" i="28" s="1"/>
  <c r="J59" i="28"/>
  <c r="J58" i="28"/>
  <c r="M58" i="28" s="1"/>
  <c r="N58" i="28" s="1"/>
  <c r="N57" i="28"/>
  <c r="M57" i="28"/>
  <c r="J57" i="28"/>
  <c r="J56" i="28"/>
  <c r="M56" i="28" s="1"/>
  <c r="N56" i="28" s="1"/>
  <c r="J55" i="28"/>
  <c r="M55" i="28" s="1"/>
  <c r="N55" i="28" s="1"/>
  <c r="J54" i="28"/>
  <c r="M54" i="28" s="1"/>
  <c r="N54" i="28" s="1"/>
  <c r="J53" i="28"/>
  <c r="M53" i="28" s="1"/>
  <c r="N53" i="28" s="1"/>
  <c r="M52" i="28"/>
  <c r="N52" i="28" s="1"/>
  <c r="J52" i="28"/>
  <c r="M51" i="28"/>
  <c r="N51" i="28" s="1"/>
  <c r="J51" i="28"/>
  <c r="J50" i="28"/>
  <c r="M50" i="28" s="1"/>
  <c r="N50" i="28" s="1"/>
  <c r="X49" i="28"/>
  <c r="J48" i="28"/>
  <c r="M48" i="28" s="1"/>
  <c r="N48" i="28" s="1"/>
  <c r="J47" i="28"/>
  <c r="M47" i="28" s="1"/>
  <c r="N47" i="28" s="1"/>
  <c r="J46" i="28"/>
  <c r="M46" i="28" s="1"/>
  <c r="N46" i="28" s="1"/>
  <c r="J45" i="28"/>
  <c r="M45" i="28" s="1"/>
  <c r="N45" i="28" s="1"/>
  <c r="J44" i="28"/>
  <c r="M44" i="28" s="1"/>
  <c r="N44" i="28" s="1"/>
  <c r="M43" i="28"/>
  <c r="N43" i="28" s="1"/>
  <c r="J42" i="28"/>
  <c r="M42" i="28" s="1"/>
  <c r="N42" i="28" s="1"/>
  <c r="M41" i="28"/>
  <c r="N41" i="28" s="1"/>
  <c r="J41" i="28"/>
  <c r="M40" i="28"/>
  <c r="N40" i="28" s="1"/>
  <c r="J40" i="28"/>
  <c r="J39" i="28"/>
  <c r="M39" i="28" s="1"/>
  <c r="N39" i="28" s="1"/>
  <c r="M38" i="28"/>
  <c r="N38" i="28" s="1"/>
  <c r="J38" i="28"/>
  <c r="J37" i="28"/>
  <c r="M37" i="28" s="1"/>
  <c r="N37" i="28" s="1"/>
  <c r="J36" i="28"/>
  <c r="M36" i="28" s="1"/>
  <c r="N36" i="28" s="1"/>
  <c r="J35" i="28"/>
  <c r="M35" i="28" s="1"/>
  <c r="N35" i="28" s="1"/>
  <c r="J34" i="28"/>
  <c r="M34" i="28" s="1"/>
  <c r="N34" i="28" s="1"/>
  <c r="J33" i="28"/>
  <c r="M33" i="28" s="1"/>
  <c r="N33" i="28" s="1"/>
  <c r="M32" i="28"/>
  <c r="N32" i="28" s="1"/>
  <c r="J32" i="28"/>
  <c r="J31" i="28"/>
  <c r="M31" i="28" s="1"/>
  <c r="N31" i="28" s="1"/>
  <c r="M30" i="28"/>
  <c r="N30" i="28" s="1"/>
  <c r="J30" i="28"/>
  <c r="J29" i="28"/>
  <c r="M29" i="28" s="1"/>
  <c r="N29" i="28" s="1"/>
  <c r="J28" i="28"/>
  <c r="M28" i="28" s="1"/>
  <c r="N28" i="28" s="1"/>
  <c r="N27" i="28"/>
  <c r="J27" i="28"/>
  <c r="M27" i="28" s="1"/>
  <c r="J26" i="28"/>
  <c r="M26" i="28" s="1"/>
  <c r="N26" i="28" s="1"/>
  <c r="X25" i="28"/>
  <c r="M24" i="28"/>
  <c r="N24" i="28" s="1"/>
  <c r="J24" i="28"/>
  <c r="J23" i="28"/>
  <c r="M23" i="28" s="1"/>
  <c r="N23" i="28" s="1"/>
  <c r="M22" i="28"/>
  <c r="N22" i="28" s="1"/>
  <c r="J22" i="28"/>
  <c r="J21" i="28"/>
  <c r="M21" i="28" s="1"/>
  <c r="N21" i="28" s="1"/>
  <c r="J20" i="28"/>
  <c r="M20" i="28" s="1"/>
  <c r="N20" i="28" s="1"/>
  <c r="N19" i="28"/>
  <c r="J19" i="28"/>
  <c r="M19" i="28" s="1"/>
  <c r="J18" i="28"/>
  <c r="M18" i="28" s="1"/>
  <c r="N18" i="28" s="1"/>
  <c r="J17" i="28"/>
  <c r="M17" i="28" s="1"/>
  <c r="N17" i="28" s="1"/>
  <c r="M16" i="28"/>
  <c r="N16" i="28" s="1"/>
  <c r="J16" i="28"/>
  <c r="J15" i="28"/>
  <c r="M15" i="28" s="1"/>
  <c r="N15" i="28" s="1"/>
  <c r="N14" i="28"/>
  <c r="M14" i="28"/>
  <c r="J14" i="28"/>
  <c r="J13" i="28"/>
  <c r="M13" i="28" s="1"/>
  <c r="N13" i="28" s="1"/>
  <c r="J12" i="28"/>
  <c r="M12" i="28" s="1"/>
  <c r="N12" i="28" s="1"/>
  <c r="J11" i="28"/>
  <c r="M11" i="28" s="1"/>
  <c r="N11" i="28" s="1"/>
  <c r="J10" i="28"/>
  <c r="M10" i="28" s="1"/>
  <c r="N10" i="28" s="1"/>
  <c r="J9" i="28"/>
  <c r="M9" i="28" s="1"/>
  <c r="N9" i="28" s="1"/>
  <c r="M8" i="28"/>
  <c r="N8" i="28" s="1"/>
  <c r="J8" i="28"/>
  <c r="J7" i="28"/>
  <c r="M7" i="28" s="1"/>
  <c r="N7" i="28" s="1"/>
  <c r="J6" i="28"/>
  <c r="M6" i="28" s="1"/>
  <c r="N6" i="28" s="1"/>
  <c r="X178" i="27"/>
  <c r="M177" i="27"/>
  <c r="N177" i="27" s="1"/>
  <c r="J177" i="27"/>
  <c r="J176" i="27"/>
  <c r="M176" i="27" s="1"/>
  <c r="N176" i="27" s="1"/>
  <c r="J175" i="27"/>
  <c r="M175" i="27" s="1"/>
  <c r="N175" i="27" s="1"/>
  <c r="N173" i="27"/>
  <c r="M173" i="27"/>
  <c r="M172" i="27"/>
  <c r="N172" i="27" s="1"/>
  <c r="M171" i="27"/>
  <c r="N171" i="27" s="1"/>
  <c r="N170" i="27"/>
  <c r="M170" i="27"/>
  <c r="N169" i="27"/>
  <c r="M169" i="27"/>
  <c r="M168" i="27"/>
  <c r="N168" i="27" s="1"/>
  <c r="M167" i="27"/>
  <c r="N167" i="27" s="1"/>
  <c r="J166" i="27"/>
  <c r="M166" i="27" s="1"/>
  <c r="N166" i="27" s="1"/>
  <c r="N165" i="27"/>
  <c r="M165" i="27"/>
  <c r="J164" i="27"/>
  <c r="M164" i="27" s="1"/>
  <c r="N164" i="27" s="1"/>
  <c r="J163" i="27"/>
  <c r="M163" i="27" s="1"/>
  <c r="N163" i="27" s="1"/>
  <c r="J162" i="27"/>
  <c r="M162" i="27" s="1"/>
  <c r="N162" i="27" s="1"/>
  <c r="J161" i="27"/>
  <c r="M161" i="27" s="1"/>
  <c r="N161" i="27" s="1"/>
  <c r="M160" i="27"/>
  <c r="N160" i="27" s="1"/>
  <c r="J160" i="27"/>
  <c r="J159" i="27"/>
  <c r="M159" i="27" s="1"/>
  <c r="N159" i="27" s="1"/>
  <c r="J158" i="27"/>
  <c r="M158" i="27" s="1"/>
  <c r="N158" i="27" s="1"/>
  <c r="N157" i="27"/>
  <c r="M157" i="27"/>
  <c r="J157" i="27"/>
  <c r="J156" i="27"/>
  <c r="M156" i="27" s="1"/>
  <c r="N156" i="27" s="1"/>
  <c r="M155" i="27"/>
  <c r="N155" i="27" s="1"/>
  <c r="J155" i="27"/>
  <c r="J154" i="27"/>
  <c r="M154" i="27" s="1"/>
  <c r="N154" i="27" s="1"/>
  <c r="J153" i="27"/>
  <c r="M153" i="27" s="1"/>
  <c r="N153" i="27" s="1"/>
  <c r="M152" i="27"/>
  <c r="J152" i="27"/>
  <c r="J151" i="27"/>
  <c r="M151" i="27" s="1"/>
  <c r="N151" i="27" s="1"/>
  <c r="X149" i="27"/>
  <c r="N148" i="27"/>
  <c r="M148" i="27"/>
  <c r="J148" i="27"/>
  <c r="J147" i="27"/>
  <c r="M147" i="27" s="1"/>
  <c r="N147" i="27" s="1"/>
  <c r="J146" i="27"/>
  <c r="M146" i="27" s="1"/>
  <c r="X144" i="27"/>
  <c r="J144" i="27"/>
  <c r="J142" i="27"/>
  <c r="M142" i="27" s="1"/>
  <c r="N142" i="27" s="1"/>
  <c r="N141" i="27"/>
  <c r="M141" i="27"/>
  <c r="J141" i="27"/>
  <c r="J140" i="27"/>
  <c r="M140" i="27" s="1"/>
  <c r="N140" i="27" s="1"/>
  <c r="J139" i="27"/>
  <c r="M139" i="27" s="1"/>
  <c r="N139" i="27" s="1"/>
  <c r="J138" i="27"/>
  <c r="M138" i="27" s="1"/>
  <c r="N138" i="27" s="1"/>
  <c r="J137" i="27"/>
  <c r="M137" i="27" s="1"/>
  <c r="N137" i="27" s="1"/>
  <c r="M136" i="27"/>
  <c r="N136" i="27" s="1"/>
  <c r="J136" i="27"/>
  <c r="J135" i="27"/>
  <c r="M135" i="27" s="1"/>
  <c r="N135" i="27" s="1"/>
  <c r="J134" i="27"/>
  <c r="M134" i="27" s="1"/>
  <c r="N134" i="27" s="1"/>
  <c r="N133" i="27"/>
  <c r="M133" i="27"/>
  <c r="J133" i="27"/>
  <c r="J132" i="27"/>
  <c r="M132" i="27" s="1"/>
  <c r="N132" i="27" s="1"/>
  <c r="J131" i="27"/>
  <c r="M130" i="27"/>
  <c r="N130" i="27" s="1"/>
  <c r="J130" i="27"/>
  <c r="J129" i="27"/>
  <c r="M129" i="27" s="1"/>
  <c r="N129" i="27" s="1"/>
  <c r="J128" i="27"/>
  <c r="M128" i="27" s="1"/>
  <c r="N127" i="27"/>
  <c r="M127" i="27"/>
  <c r="J125" i="27"/>
  <c r="M125" i="27" s="1"/>
  <c r="N125" i="27" s="1"/>
  <c r="X124" i="27"/>
  <c r="N123" i="27"/>
  <c r="M123" i="27"/>
  <c r="J123" i="27"/>
  <c r="J122" i="27"/>
  <c r="M122" i="27" s="1"/>
  <c r="N122" i="27" s="1"/>
  <c r="J121" i="27"/>
  <c r="M121" i="27" s="1"/>
  <c r="N121" i="27" s="1"/>
  <c r="J120" i="27"/>
  <c r="M120" i="27" s="1"/>
  <c r="N120" i="27" s="1"/>
  <c r="J119" i="27"/>
  <c r="M119" i="27" s="1"/>
  <c r="N119" i="27" s="1"/>
  <c r="M118" i="27"/>
  <c r="N118" i="27" s="1"/>
  <c r="J118" i="27"/>
  <c r="J117" i="27"/>
  <c r="M117" i="27" s="1"/>
  <c r="N117" i="27" s="1"/>
  <c r="J115" i="27"/>
  <c r="M115" i="27" s="1"/>
  <c r="N115" i="27" s="1"/>
  <c r="X114" i="27"/>
  <c r="J114" i="27"/>
  <c r="M114" i="27" s="1"/>
  <c r="N114" i="27" s="1"/>
  <c r="J113" i="27"/>
  <c r="M113" i="27" s="1"/>
  <c r="N113" i="27" s="1"/>
  <c r="J112" i="27"/>
  <c r="M112" i="27" s="1"/>
  <c r="N112" i="27" s="1"/>
  <c r="J111" i="27"/>
  <c r="M111" i="27" s="1"/>
  <c r="N111" i="27" s="1"/>
  <c r="N110" i="27"/>
  <c r="M110" i="27"/>
  <c r="J110" i="27"/>
  <c r="J109" i="27"/>
  <c r="M109" i="27" s="1"/>
  <c r="N109" i="27" s="1"/>
  <c r="J108" i="27"/>
  <c r="M108" i="27" s="1"/>
  <c r="N108" i="27" s="1"/>
  <c r="N107" i="27"/>
  <c r="M107" i="27"/>
  <c r="J107" i="27"/>
  <c r="X104" i="27"/>
  <c r="J104" i="27"/>
  <c r="M104" i="27" s="1"/>
  <c r="N104" i="27" s="1"/>
  <c r="J103" i="27"/>
  <c r="M103" i="27" s="1"/>
  <c r="N103" i="27" s="1"/>
  <c r="J102" i="27"/>
  <c r="M102" i="27" s="1"/>
  <c r="N102" i="27" s="1"/>
  <c r="M101" i="27"/>
  <c r="N101" i="27" s="1"/>
  <c r="J101" i="27"/>
  <c r="J100" i="27"/>
  <c r="M100" i="27" s="1"/>
  <c r="N100" i="27" s="1"/>
  <c r="J99" i="27"/>
  <c r="M99" i="27" s="1"/>
  <c r="N98" i="27"/>
  <c r="M98" i="27"/>
  <c r="J98" i="27"/>
  <c r="X97" i="27"/>
  <c r="J97" i="27"/>
  <c r="M97" i="27" s="1"/>
  <c r="N97" i="27" s="1"/>
  <c r="J96" i="27"/>
  <c r="M96" i="27" s="1"/>
  <c r="N96" i="27" s="1"/>
  <c r="J95" i="27"/>
  <c r="M95" i="27" s="1"/>
  <c r="N95" i="27" s="1"/>
  <c r="M94" i="27"/>
  <c r="N94" i="27" s="1"/>
  <c r="J94" i="27"/>
  <c r="J93" i="27"/>
  <c r="M93" i="27" s="1"/>
  <c r="N93" i="27" s="1"/>
  <c r="J92" i="27"/>
  <c r="M92" i="27" s="1"/>
  <c r="N91" i="27"/>
  <c r="M91" i="27"/>
  <c r="J91" i="27"/>
  <c r="M90" i="27"/>
  <c r="N90" i="27" s="1"/>
  <c r="X89" i="27"/>
  <c r="N89" i="27"/>
  <c r="M89" i="27"/>
  <c r="N88" i="27"/>
  <c r="J88" i="27"/>
  <c r="J87" i="27"/>
  <c r="M87" i="27" s="1"/>
  <c r="N87" i="27" s="1"/>
  <c r="J86" i="27"/>
  <c r="J85" i="27"/>
  <c r="J84" i="27"/>
  <c r="M84" i="27" s="1"/>
  <c r="N84" i="27" s="1"/>
  <c r="N83" i="27"/>
  <c r="J83" i="27"/>
  <c r="M82" i="27"/>
  <c r="N82" i="27" s="1"/>
  <c r="J82" i="27"/>
  <c r="X81" i="27"/>
  <c r="J81" i="27"/>
  <c r="M81" i="27" s="1"/>
  <c r="N81" i="27" s="1"/>
  <c r="M80" i="27"/>
  <c r="N80" i="27" s="1"/>
  <c r="J80" i="27"/>
  <c r="J79" i="27"/>
  <c r="M79" i="27" s="1"/>
  <c r="N79" i="27" s="1"/>
  <c r="M78" i="27"/>
  <c r="N78" i="27" s="1"/>
  <c r="J78" i="27"/>
  <c r="N77" i="27"/>
  <c r="M77" i="27"/>
  <c r="J77" i="27"/>
  <c r="J76" i="27"/>
  <c r="M76" i="27" s="1"/>
  <c r="N76" i="27" s="1"/>
  <c r="J74" i="27"/>
  <c r="M74" i="27" s="1"/>
  <c r="N74" i="27" s="1"/>
  <c r="J73" i="27"/>
  <c r="M73" i="27" s="1"/>
  <c r="J72" i="27"/>
  <c r="M72" i="27" s="1"/>
  <c r="N73" i="27" s="1"/>
  <c r="N71" i="27"/>
  <c r="M71" i="27"/>
  <c r="N72" i="27" s="1"/>
  <c r="J71" i="27"/>
  <c r="J70" i="27"/>
  <c r="M70" i="27" s="1"/>
  <c r="N70" i="27" s="1"/>
  <c r="J69" i="27"/>
  <c r="M69" i="27" s="1"/>
  <c r="N69" i="27" s="1"/>
  <c r="N68" i="27"/>
  <c r="M68" i="27"/>
  <c r="J68" i="27"/>
  <c r="J67" i="27"/>
  <c r="M67" i="27" s="1"/>
  <c r="N67" i="27" s="1"/>
  <c r="J66" i="27"/>
  <c r="M66" i="27" s="1"/>
  <c r="N66" i="27" s="1"/>
  <c r="J64" i="27"/>
  <c r="M64" i="27" s="1"/>
  <c r="N64" i="27" s="1"/>
  <c r="J63" i="27"/>
  <c r="M63" i="27" s="1"/>
  <c r="N63" i="27" s="1"/>
  <c r="M62" i="27"/>
  <c r="N62" i="27" s="1"/>
  <c r="J62" i="27"/>
  <c r="J61" i="27"/>
  <c r="M61" i="27" s="1"/>
  <c r="N60" i="27"/>
  <c r="X59" i="27"/>
  <c r="J59" i="27"/>
  <c r="M59" i="27" s="1"/>
  <c r="N59" i="27" s="1"/>
  <c r="J58" i="27"/>
  <c r="M58" i="27" s="1"/>
  <c r="N58" i="27" s="1"/>
  <c r="M57" i="27"/>
  <c r="N57" i="27" s="1"/>
  <c r="J57" i="27"/>
  <c r="J56" i="27"/>
  <c r="M56" i="27" s="1"/>
  <c r="N56" i="27" s="1"/>
  <c r="M55" i="27"/>
  <c r="N55" i="27" s="1"/>
  <c r="J55" i="27"/>
  <c r="N54" i="27"/>
  <c r="M54" i="27"/>
  <c r="J54" i="27"/>
  <c r="J53" i="27"/>
  <c r="M53" i="27" s="1"/>
  <c r="N53" i="27" s="1"/>
  <c r="J52" i="27"/>
  <c r="M52" i="27" s="1"/>
  <c r="N52" i="27" s="1"/>
  <c r="J51" i="27"/>
  <c r="M51" i="27" s="1"/>
  <c r="N51" i="27" s="1"/>
  <c r="J50" i="27"/>
  <c r="M50" i="27" s="1"/>
  <c r="N50" i="27" s="1"/>
  <c r="X49" i="27"/>
  <c r="J48" i="27"/>
  <c r="M48" i="27" s="1"/>
  <c r="N48" i="27" s="1"/>
  <c r="J47" i="27"/>
  <c r="M47" i="27" s="1"/>
  <c r="N47" i="27" s="1"/>
  <c r="N46" i="27"/>
  <c r="M46" i="27"/>
  <c r="J46" i="27"/>
  <c r="J45" i="27"/>
  <c r="M45" i="27" s="1"/>
  <c r="N45" i="27" s="1"/>
  <c r="J44" i="27"/>
  <c r="M44" i="27" s="1"/>
  <c r="N44" i="27" s="1"/>
  <c r="N43" i="27"/>
  <c r="M43" i="27"/>
  <c r="J42" i="27"/>
  <c r="M42" i="27" s="1"/>
  <c r="N42" i="27" s="1"/>
  <c r="M41" i="27"/>
  <c r="N41" i="27" s="1"/>
  <c r="J41" i="27"/>
  <c r="J40" i="27"/>
  <c r="M40" i="27" s="1"/>
  <c r="N40" i="27" s="1"/>
  <c r="J39" i="27"/>
  <c r="M39" i="27" s="1"/>
  <c r="N39" i="27" s="1"/>
  <c r="M38" i="27"/>
  <c r="N38" i="27" s="1"/>
  <c r="J38" i="27"/>
  <c r="J37" i="27"/>
  <c r="M37" i="27" s="1"/>
  <c r="N37" i="27" s="1"/>
  <c r="M36" i="27"/>
  <c r="N36" i="27" s="1"/>
  <c r="J36" i="27"/>
  <c r="N35" i="27"/>
  <c r="M35" i="27"/>
  <c r="J35" i="27"/>
  <c r="J34" i="27"/>
  <c r="M34" i="27" s="1"/>
  <c r="N34" i="27" s="1"/>
  <c r="J33" i="27"/>
  <c r="M33" i="27" s="1"/>
  <c r="N33" i="27" s="1"/>
  <c r="J32" i="27"/>
  <c r="M32" i="27" s="1"/>
  <c r="N32" i="27" s="1"/>
  <c r="J31" i="27"/>
  <c r="M31" i="27" s="1"/>
  <c r="N31" i="27" s="1"/>
  <c r="M30" i="27"/>
  <c r="N30" i="27" s="1"/>
  <c r="J30" i="27"/>
  <c r="J29" i="27"/>
  <c r="M29" i="27" s="1"/>
  <c r="N29" i="27" s="1"/>
  <c r="J28" i="27"/>
  <c r="M28" i="27" s="1"/>
  <c r="N28" i="27" s="1"/>
  <c r="N27" i="27"/>
  <c r="M27" i="27"/>
  <c r="J27" i="27"/>
  <c r="J26" i="27"/>
  <c r="M26" i="27" s="1"/>
  <c r="N26" i="27" s="1"/>
  <c r="X25" i="27"/>
  <c r="J24" i="27"/>
  <c r="M24" i="27" s="1"/>
  <c r="N24" i="27" s="1"/>
  <c r="J23" i="27"/>
  <c r="M23" i="27" s="1"/>
  <c r="N23" i="27" s="1"/>
  <c r="M22" i="27"/>
  <c r="N22" i="27" s="1"/>
  <c r="J22" i="27"/>
  <c r="J21" i="27"/>
  <c r="M21" i="27" s="1"/>
  <c r="N21" i="27" s="1"/>
  <c r="M20" i="27"/>
  <c r="N20" i="27" s="1"/>
  <c r="J20" i="27"/>
  <c r="N19" i="27"/>
  <c r="M19" i="27"/>
  <c r="J19" i="27"/>
  <c r="J18" i="27"/>
  <c r="M18" i="27" s="1"/>
  <c r="N18" i="27" s="1"/>
  <c r="M17" i="27"/>
  <c r="N17" i="27" s="1"/>
  <c r="J17" i="27"/>
  <c r="J16" i="27"/>
  <c r="M16" i="27" s="1"/>
  <c r="N16" i="27" s="1"/>
  <c r="J15" i="27"/>
  <c r="M15" i="27" s="1"/>
  <c r="N15" i="27" s="1"/>
  <c r="M14" i="27"/>
  <c r="N14" i="27" s="1"/>
  <c r="J14" i="27"/>
  <c r="J13" i="27"/>
  <c r="M13" i="27" s="1"/>
  <c r="N13" i="27" s="1"/>
  <c r="M12" i="27"/>
  <c r="N12" i="27" s="1"/>
  <c r="J12" i="27"/>
  <c r="N11" i="27"/>
  <c r="M11" i="27"/>
  <c r="J11" i="27"/>
  <c r="J10" i="27"/>
  <c r="M10" i="27" s="1"/>
  <c r="N10" i="27" s="1"/>
  <c r="J9" i="27"/>
  <c r="M9" i="27" s="1"/>
  <c r="N9" i="27" s="1"/>
  <c r="J8" i="27"/>
  <c r="M8" i="27" s="1"/>
  <c r="N8" i="27" s="1"/>
  <c r="J7" i="27"/>
  <c r="M7" i="27" s="1"/>
  <c r="N7" i="27" s="1"/>
  <c r="J6" i="27"/>
  <c r="M6" i="27" s="1"/>
  <c r="N172" i="26"/>
  <c r="N173" i="26"/>
  <c r="M171" i="26"/>
  <c r="N171" i="26" s="1"/>
  <c r="M172" i="26"/>
  <c r="M173" i="26"/>
  <c r="J131" i="26"/>
  <c r="J73" i="26"/>
  <c r="J67" i="26"/>
  <c r="J68" i="26"/>
  <c r="J69" i="26"/>
  <c r="J70" i="26"/>
  <c r="J71" i="26"/>
  <c r="M71" i="26" s="1"/>
  <c r="M73" i="26"/>
  <c r="M67" i="26"/>
  <c r="N67" i="26" s="1"/>
  <c r="M68" i="26"/>
  <c r="N68" i="26" s="1"/>
  <c r="M69" i="26"/>
  <c r="N69" i="26" s="1"/>
  <c r="M70" i="26"/>
  <c r="N70" i="26" s="1"/>
  <c r="J173" i="10"/>
  <c r="M173" i="10"/>
  <c r="N173" i="10" s="1"/>
  <c r="N171" i="10"/>
  <c r="N172" i="10"/>
  <c r="M171" i="10"/>
  <c r="M172" i="10"/>
  <c r="J171" i="10"/>
  <c r="J172" i="10"/>
  <c r="J131" i="10"/>
  <c r="M131" i="10" s="1"/>
  <c r="N133" i="10"/>
  <c r="N134" i="10"/>
  <c r="N135" i="10"/>
  <c r="N136" i="10"/>
  <c r="N137" i="10"/>
  <c r="N138" i="10"/>
  <c r="N139" i="10"/>
  <c r="N140" i="10"/>
  <c r="N141" i="10"/>
  <c r="N142" i="10"/>
  <c r="N85" i="10"/>
  <c r="N86" i="10"/>
  <c r="M85" i="10"/>
  <c r="M86" i="10"/>
  <c r="M87" i="10"/>
  <c r="M88" i="10"/>
  <c r="M83" i="10"/>
  <c r="M67" i="10"/>
  <c r="M68" i="10"/>
  <c r="M69" i="10"/>
  <c r="M70" i="10"/>
  <c r="N67" i="10"/>
  <c r="N68" i="10"/>
  <c r="N69" i="10"/>
  <c r="N70" i="10"/>
  <c r="N71" i="10"/>
  <c r="N15" i="10"/>
  <c r="N16" i="10"/>
  <c r="N17" i="10"/>
  <c r="N18" i="10"/>
  <c r="N19" i="10"/>
  <c r="N20" i="10"/>
  <c r="N21" i="10"/>
  <c r="M15" i="10"/>
  <c r="M16" i="10"/>
  <c r="M17" i="10"/>
  <c r="M18" i="10"/>
  <c r="M19" i="10"/>
  <c r="V25" i="10" s="1"/>
  <c r="M20" i="10"/>
  <c r="M21" i="10"/>
  <c r="J15" i="10"/>
  <c r="J16" i="10"/>
  <c r="J17" i="10"/>
  <c r="J18" i="10"/>
  <c r="J19" i="10"/>
  <c r="J20" i="10"/>
  <c r="J21" i="10"/>
  <c r="N19" i="26"/>
  <c r="N20" i="26"/>
  <c r="N21" i="26"/>
  <c r="M15" i="26"/>
  <c r="N15" i="26" s="1"/>
  <c r="M17" i="26"/>
  <c r="N17" i="26" s="1"/>
  <c r="M19" i="26"/>
  <c r="M20" i="26"/>
  <c r="M21" i="26"/>
  <c r="J15" i="26"/>
  <c r="J16" i="26"/>
  <c r="M16" i="26" s="1"/>
  <c r="N16" i="26" s="1"/>
  <c r="J17" i="26"/>
  <c r="J18" i="26"/>
  <c r="M18" i="26" s="1"/>
  <c r="N18" i="26" s="1"/>
  <c r="J19" i="26"/>
  <c r="J20" i="26"/>
  <c r="J21" i="26"/>
  <c r="X178" i="26"/>
  <c r="M177" i="26"/>
  <c r="N177" i="26" s="1"/>
  <c r="J177" i="26"/>
  <c r="J176" i="26"/>
  <c r="M176" i="26" s="1"/>
  <c r="N176" i="26" s="1"/>
  <c r="J175" i="26"/>
  <c r="M175" i="26" s="1"/>
  <c r="N175" i="26" s="1"/>
  <c r="M170" i="26"/>
  <c r="N170" i="26" s="1"/>
  <c r="M169" i="26"/>
  <c r="N169" i="26" s="1"/>
  <c r="M168" i="26"/>
  <c r="N168" i="26" s="1"/>
  <c r="M167" i="26"/>
  <c r="N167" i="26" s="1"/>
  <c r="J166" i="26"/>
  <c r="M166" i="26" s="1"/>
  <c r="N166" i="26" s="1"/>
  <c r="M165" i="26"/>
  <c r="N165" i="26" s="1"/>
  <c r="J164" i="26"/>
  <c r="M164" i="26" s="1"/>
  <c r="N164" i="26" s="1"/>
  <c r="J163" i="26"/>
  <c r="M163" i="26" s="1"/>
  <c r="N163" i="26" s="1"/>
  <c r="M162" i="26"/>
  <c r="N162" i="26" s="1"/>
  <c r="J162" i="26"/>
  <c r="J161" i="26"/>
  <c r="M161" i="26" s="1"/>
  <c r="N161" i="26" s="1"/>
  <c r="J160" i="26"/>
  <c r="M160" i="26" s="1"/>
  <c r="N160" i="26" s="1"/>
  <c r="J159" i="26"/>
  <c r="M159" i="26" s="1"/>
  <c r="N159" i="26" s="1"/>
  <c r="J158" i="26"/>
  <c r="M158" i="26" s="1"/>
  <c r="N158" i="26" s="1"/>
  <c r="J157" i="26"/>
  <c r="M157" i="26" s="1"/>
  <c r="N157" i="26" s="1"/>
  <c r="J156" i="26"/>
  <c r="M156" i="26" s="1"/>
  <c r="N156" i="26" s="1"/>
  <c r="J155" i="26"/>
  <c r="M155" i="26" s="1"/>
  <c r="N155" i="26" s="1"/>
  <c r="J154" i="26"/>
  <c r="M154" i="26" s="1"/>
  <c r="N154" i="26" s="1"/>
  <c r="J153" i="26"/>
  <c r="M153" i="26" s="1"/>
  <c r="N153" i="26" s="1"/>
  <c r="J152" i="26"/>
  <c r="M152" i="26" s="1"/>
  <c r="N151" i="26"/>
  <c r="M151" i="26"/>
  <c r="J151" i="26"/>
  <c r="X149" i="26"/>
  <c r="J148" i="26"/>
  <c r="M148" i="26" s="1"/>
  <c r="N148" i="26" s="1"/>
  <c r="J147" i="26"/>
  <c r="M147" i="26" s="1"/>
  <c r="N147" i="26" s="1"/>
  <c r="J146" i="26"/>
  <c r="M146" i="26" s="1"/>
  <c r="X144" i="26"/>
  <c r="J144" i="26"/>
  <c r="M142" i="26"/>
  <c r="N142" i="26" s="1"/>
  <c r="J142" i="26"/>
  <c r="J141" i="26"/>
  <c r="M141" i="26" s="1"/>
  <c r="N141" i="26" s="1"/>
  <c r="J140" i="26"/>
  <c r="M140" i="26" s="1"/>
  <c r="N140" i="26" s="1"/>
  <c r="J139" i="26"/>
  <c r="M139" i="26" s="1"/>
  <c r="N139" i="26" s="1"/>
  <c r="J138" i="26"/>
  <c r="M138" i="26" s="1"/>
  <c r="N138" i="26" s="1"/>
  <c r="J137" i="26"/>
  <c r="M137" i="26" s="1"/>
  <c r="N137" i="26" s="1"/>
  <c r="J136" i="26"/>
  <c r="M136" i="26" s="1"/>
  <c r="N136" i="26" s="1"/>
  <c r="J135" i="26"/>
  <c r="M135" i="26" s="1"/>
  <c r="N135" i="26" s="1"/>
  <c r="J134" i="26"/>
  <c r="M134" i="26" s="1"/>
  <c r="N134" i="26" s="1"/>
  <c r="J133" i="26"/>
  <c r="M133" i="26" s="1"/>
  <c r="N133" i="26" s="1"/>
  <c r="J132" i="26"/>
  <c r="M132" i="26" s="1"/>
  <c r="N132" i="26" s="1"/>
  <c r="J130" i="26"/>
  <c r="M130" i="26" s="1"/>
  <c r="N130" i="26" s="1"/>
  <c r="M129" i="26"/>
  <c r="N129" i="26" s="1"/>
  <c r="J129" i="26"/>
  <c r="J128" i="26"/>
  <c r="M128" i="26" s="1"/>
  <c r="M127" i="26"/>
  <c r="N127" i="26" s="1"/>
  <c r="M125" i="26"/>
  <c r="N125" i="26" s="1"/>
  <c r="J125" i="26"/>
  <c r="X124" i="26"/>
  <c r="J123" i="26"/>
  <c r="M123" i="26" s="1"/>
  <c r="N123" i="26" s="1"/>
  <c r="J122" i="26"/>
  <c r="M122" i="26" s="1"/>
  <c r="N122" i="26" s="1"/>
  <c r="J121" i="26"/>
  <c r="M121" i="26" s="1"/>
  <c r="N121" i="26" s="1"/>
  <c r="M120" i="26"/>
  <c r="N120" i="26" s="1"/>
  <c r="J120" i="26"/>
  <c r="J119" i="26"/>
  <c r="M119" i="26" s="1"/>
  <c r="N119" i="26" s="1"/>
  <c r="J118" i="26"/>
  <c r="M118" i="26" s="1"/>
  <c r="N118" i="26" s="1"/>
  <c r="J117" i="26"/>
  <c r="M117" i="26" s="1"/>
  <c r="N117" i="26" s="1"/>
  <c r="J115" i="26"/>
  <c r="M115" i="26" s="1"/>
  <c r="N115" i="26" s="1"/>
  <c r="X114" i="26"/>
  <c r="N114" i="26"/>
  <c r="M114" i="26"/>
  <c r="J114" i="26"/>
  <c r="M113" i="26"/>
  <c r="N113" i="26" s="1"/>
  <c r="J113" i="26"/>
  <c r="J112" i="26"/>
  <c r="M112" i="26" s="1"/>
  <c r="N112" i="26" s="1"/>
  <c r="J111" i="26"/>
  <c r="M111" i="26" s="1"/>
  <c r="N111" i="26" s="1"/>
  <c r="J110" i="26"/>
  <c r="M110" i="26" s="1"/>
  <c r="N110" i="26" s="1"/>
  <c r="J109" i="26"/>
  <c r="M109" i="26" s="1"/>
  <c r="N109" i="26" s="1"/>
  <c r="J108" i="26"/>
  <c r="M108" i="26" s="1"/>
  <c r="N108" i="26" s="1"/>
  <c r="J107" i="26"/>
  <c r="M107" i="26" s="1"/>
  <c r="N107" i="26" s="1"/>
  <c r="X104" i="26"/>
  <c r="M104" i="26"/>
  <c r="N104" i="26" s="1"/>
  <c r="J104" i="26"/>
  <c r="M103" i="26"/>
  <c r="N103" i="26" s="1"/>
  <c r="J103" i="26"/>
  <c r="J102" i="26"/>
  <c r="M102" i="26" s="1"/>
  <c r="N102" i="26" s="1"/>
  <c r="J101" i="26"/>
  <c r="M101" i="26" s="1"/>
  <c r="N101" i="26" s="1"/>
  <c r="N100" i="26"/>
  <c r="M100" i="26"/>
  <c r="J100" i="26"/>
  <c r="J99" i="26"/>
  <c r="M99" i="26" s="1"/>
  <c r="J98" i="26"/>
  <c r="M98" i="26" s="1"/>
  <c r="N98" i="26" s="1"/>
  <c r="X97" i="26"/>
  <c r="M97" i="26"/>
  <c r="N97" i="26" s="1"/>
  <c r="J97" i="26"/>
  <c r="M96" i="26"/>
  <c r="N96" i="26" s="1"/>
  <c r="J96" i="26"/>
  <c r="J95" i="26"/>
  <c r="M95" i="26" s="1"/>
  <c r="N95" i="26" s="1"/>
  <c r="J94" i="26"/>
  <c r="M94" i="26" s="1"/>
  <c r="N94" i="26" s="1"/>
  <c r="J93" i="26"/>
  <c r="M93" i="26" s="1"/>
  <c r="N93" i="26" s="1"/>
  <c r="J92" i="26"/>
  <c r="M92" i="26" s="1"/>
  <c r="N92" i="26" s="1"/>
  <c r="J91" i="26"/>
  <c r="M91" i="26" s="1"/>
  <c r="N90" i="26"/>
  <c r="M90" i="26"/>
  <c r="X89" i="26"/>
  <c r="M89" i="26"/>
  <c r="N89" i="26" s="1"/>
  <c r="N88" i="26"/>
  <c r="J88" i="26"/>
  <c r="J87" i="26"/>
  <c r="M87" i="26" s="1"/>
  <c r="N87" i="26" s="1"/>
  <c r="J86" i="26"/>
  <c r="J85" i="26"/>
  <c r="J84" i="26"/>
  <c r="M84" i="26" s="1"/>
  <c r="N83" i="26"/>
  <c r="J83" i="26"/>
  <c r="M82" i="26"/>
  <c r="N82" i="26" s="1"/>
  <c r="J82" i="26"/>
  <c r="X81" i="26"/>
  <c r="J81" i="26"/>
  <c r="M81" i="26" s="1"/>
  <c r="N81" i="26" s="1"/>
  <c r="J80" i="26"/>
  <c r="M80" i="26" s="1"/>
  <c r="N80" i="26" s="1"/>
  <c r="M79" i="26"/>
  <c r="N79" i="26" s="1"/>
  <c r="J79" i="26"/>
  <c r="J78" i="26"/>
  <c r="M78" i="26" s="1"/>
  <c r="N78" i="26" s="1"/>
  <c r="J77" i="26"/>
  <c r="M77" i="26" s="1"/>
  <c r="N77" i="26" s="1"/>
  <c r="M76" i="26"/>
  <c r="N76" i="26" s="1"/>
  <c r="J76" i="26"/>
  <c r="J74" i="26"/>
  <c r="M74" i="26" s="1"/>
  <c r="N74" i="26" s="1"/>
  <c r="J72" i="26"/>
  <c r="M72" i="26" s="1"/>
  <c r="N73" i="26" s="1"/>
  <c r="J66" i="26"/>
  <c r="M66" i="26" s="1"/>
  <c r="N66" i="26" s="1"/>
  <c r="M64" i="26"/>
  <c r="N64" i="26" s="1"/>
  <c r="J64" i="26"/>
  <c r="J63" i="26"/>
  <c r="M63" i="26" s="1"/>
  <c r="N63" i="26" s="1"/>
  <c r="J62" i="26"/>
  <c r="M62" i="26" s="1"/>
  <c r="N62" i="26" s="1"/>
  <c r="M61" i="26"/>
  <c r="N61" i="26" s="1"/>
  <c r="J61" i="26"/>
  <c r="N60" i="26"/>
  <c r="X59" i="26"/>
  <c r="J59" i="26"/>
  <c r="M59" i="26" s="1"/>
  <c r="N59" i="26" s="1"/>
  <c r="J58" i="26"/>
  <c r="M58" i="26" s="1"/>
  <c r="N58" i="26" s="1"/>
  <c r="J57" i="26"/>
  <c r="M57" i="26" s="1"/>
  <c r="N57" i="26" s="1"/>
  <c r="J56" i="26"/>
  <c r="M56" i="26" s="1"/>
  <c r="N56" i="26" s="1"/>
  <c r="M55" i="26"/>
  <c r="N55" i="26" s="1"/>
  <c r="J55" i="26"/>
  <c r="J54" i="26"/>
  <c r="M54" i="26" s="1"/>
  <c r="N54" i="26" s="1"/>
  <c r="J53" i="26"/>
  <c r="M53" i="26" s="1"/>
  <c r="N53" i="26" s="1"/>
  <c r="J52" i="26"/>
  <c r="M52" i="26" s="1"/>
  <c r="N52" i="26" s="1"/>
  <c r="M51" i="26"/>
  <c r="N51" i="26" s="1"/>
  <c r="J51" i="26"/>
  <c r="J50" i="26"/>
  <c r="M50" i="26" s="1"/>
  <c r="N50" i="26" s="1"/>
  <c r="X49" i="26"/>
  <c r="J48" i="26"/>
  <c r="M48" i="26" s="1"/>
  <c r="N48" i="26" s="1"/>
  <c r="J47" i="26"/>
  <c r="M47" i="26" s="1"/>
  <c r="N47" i="26" s="1"/>
  <c r="M46" i="26"/>
  <c r="N46" i="26" s="1"/>
  <c r="J46" i="26"/>
  <c r="J45" i="26"/>
  <c r="M45" i="26" s="1"/>
  <c r="N45" i="26" s="1"/>
  <c r="J44" i="26"/>
  <c r="M44" i="26" s="1"/>
  <c r="N44" i="26" s="1"/>
  <c r="M43" i="26"/>
  <c r="N43" i="26" s="1"/>
  <c r="J42" i="26"/>
  <c r="M42" i="26" s="1"/>
  <c r="N42" i="26" s="1"/>
  <c r="J41" i="26"/>
  <c r="M41" i="26" s="1"/>
  <c r="N41" i="26" s="1"/>
  <c r="M40" i="26"/>
  <c r="N40" i="26" s="1"/>
  <c r="J40" i="26"/>
  <c r="J39" i="26"/>
  <c r="M39" i="26" s="1"/>
  <c r="N39" i="26" s="1"/>
  <c r="J38" i="26"/>
  <c r="M38" i="26" s="1"/>
  <c r="N38" i="26" s="1"/>
  <c r="J37" i="26"/>
  <c r="M37" i="26" s="1"/>
  <c r="N37" i="26" s="1"/>
  <c r="M36" i="26"/>
  <c r="N36" i="26" s="1"/>
  <c r="J36" i="26"/>
  <c r="J35" i="26"/>
  <c r="M35" i="26" s="1"/>
  <c r="N35" i="26" s="1"/>
  <c r="J34" i="26"/>
  <c r="M34" i="26" s="1"/>
  <c r="N34" i="26" s="1"/>
  <c r="J33" i="26"/>
  <c r="M33" i="26" s="1"/>
  <c r="N33" i="26" s="1"/>
  <c r="J32" i="26"/>
  <c r="M32" i="26" s="1"/>
  <c r="N32" i="26" s="1"/>
  <c r="J31" i="26"/>
  <c r="M31" i="26" s="1"/>
  <c r="N31" i="26" s="1"/>
  <c r="J30" i="26"/>
  <c r="M30" i="26" s="1"/>
  <c r="N30" i="26" s="1"/>
  <c r="M29" i="26"/>
  <c r="N29" i="26" s="1"/>
  <c r="J29" i="26"/>
  <c r="J28" i="26"/>
  <c r="M28" i="26" s="1"/>
  <c r="N28" i="26" s="1"/>
  <c r="J27" i="26"/>
  <c r="M27" i="26" s="1"/>
  <c r="J26" i="26"/>
  <c r="M26" i="26" s="1"/>
  <c r="N26" i="26" s="1"/>
  <c r="X25" i="26"/>
  <c r="N24" i="26"/>
  <c r="M24" i="26"/>
  <c r="J24" i="26"/>
  <c r="J23" i="26"/>
  <c r="M23" i="26" s="1"/>
  <c r="N23" i="26" s="1"/>
  <c r="J22" i="26"/>
  <c r="M22" i="26" s="1"/>
  <c r="N22" i="26" s="1"/>
  <c r="N14" i="26"/>
  <c r="M14" i="26"/>
  <c r="J14" i="26"/>
  <c r="M13" i="26"/>
  <c r="N13" i="26" s="1"/>
  <c r="J13" i="26"/>
  <c r="J12" i="26"/>
  <c r="M12" i="26" s="1"/>
  <c r="N12" i="26" s="1"/>
  <c r="J11" i="26"/>
  <c r="M11" i="26" s="1"/>
  <c r="N11" i="26" s="1"/>
  <c r="J10" i="26"/>
  <c r="M10" i="26" s="1"/>
  <c r="N10" i="26" s="1"/>
  <c r="M9" i="26"/>
  <c r="N9" i="26" s="1"/>
  <c r="J9" i="26"/>
  <c r="J8" i="26"/>
  <c r="M8" i="26" s="1"/>
  <c r="N8" i="26" s="1"/>
  <c r="J7" i="26"/>
  <c r="M7" i="26" s="1"/>
  <c r="J6" i="26"/>
  <c r="M6" i="26" s="1"/>
  <c r="N6" i="26" s="1"/>
  <c r="X178" i="10"/>
  <c r="X149" i="10"/>
  <c r="V149" i="10"/>
  <c r="X144" i="10"/>
  <c r="X124" i="10"/>
  <c r="V124" i="10"/>
  <c r="N119" i="10"/>
  <c r="N120" i="10"/>
  <c r="M119" i="10"/>
  <c r="M120" i="10"/>
  <c r="J119" i="10"/>
  <c r="J120" i="10"/>
  <c r="V104" i="10"/>
  <c r="X97" i="10"/>
  <c r="X59" i="10"/>
  <c r="V59" i="10"/>
  <c r="X49" i="10"/>
  <c r="V49" i="10"/>
  <c r="X25" i="10"/>
  <c r="X104" i="10"/>
  <c r="X89" i="10"/>
  <c r="J85" i="10"/>
  <c r="J86" i="10"/>
  <c r="J87" i="10"/>
  <c r="J88" i="10"/>
  <c r="J83" i="10"/>
  <c r="N77" i="10"/>
  <c r="N78" i="10"/>
  <c r="M77" i="10"/>
  <c r="M78" i="10"/>
  <c r="J77" i="10"/>
  <c r="J78" i="10"/>
  <c r="M79" i="10"/>
  <c r="N79" i="10" s="1"/>
  <c r="M80" i="10"/>
  <c r="N80" i="10" s="1"/>
  <c r="J76" i="10"/>
  <c r="M76" i="10" s="1"/>
  <c r="J79" i="10"/>
  <c r="J80" i="10"/>
  <c r="X81" i="10"/>
  <c r="J54" i="10"/>
  <c r="M54" i="10" s="1"/>
  <c r="N54" i="10" s="1"/>
  <c r="J55" i="10"/>
  <c r="M55" i="10" s="1"/>
  <c r="N55" i="10" s="1"/>
  <c r="J56" i="10"/>
  <c r="M56" i="10" s="1"/>
  <c r="N56" i="10" s="1"/>
  <c r="J57" i="10"/>
  <c r="M57" i="10" s="1"/>
  <c r="N57" i="10" s="1"/>
  <c r="M43" i="10"/>
  <c r="N43" i="10" s="1"/>
  <c r="J36" i="10"/>
  <c r="M36" i="10" s="1"/>
  <c r="N36" i="10" s="1"/>
  <c r="J37" i="10"/>
  <c r="M37" i="10" s="1"/>
  <c r="N37" i="10" s="1"/>
  <c r="J38" i="10"/>
  <c r="M38" i="10" s="1"/>
  <c r="N38" i="10" s="1"/>
  <c r="J39" i="10"/>
  <c r="M39" i="10" s="1"/>
  <c r="N39" i="10" s="1"/>
  <c r="J40" i="10"/>
  <c r="M40" i="10" s="1"/>
  <c r="N40" i="10" s="1"/>
  <c r="J41" i="10"/>
  <c r="M41" i="10" s="1"/>
  <c r="N41" i="10" s="1"/>
  <c r="J42" i="10"/>
  <c r="M42" i="10" s="1"/>
  <c r="N42" i="10" s="1"/>
  <c r="J141" i="10"/>
  <c r="M141" i="10" s="1"/>
  <c r="J53" i="10"/>
  <c r="J61" i="10"/>
  <c r="M61" i="10" s="1"/>
  <c r="J110" i="10"/>
  <c r="J111" i="10"/>
  <c r="J112" i="10"/>
  <c r="J113" i="10"/>
  <c r="J107" i="10"/>
  <c r="J108" i="10"/>
  <c r="J29" i="10"/>
  <c r="J30" i="10"/>
  <c r="J31" i="10"/>
  <c r="J32" i="10"/>
  <c r="J33" i="10"/>
  <c r="J34" i="10"/>
  <c r="J35" i="10"/>
  <c r="J44" i="10"/>
  <c r="J45" i="10"/>
  <c r="J46" i="10"/>
  <c r="J47" i="10"/>
  <c r="J48" i="10"/>
  <c r="J27" i="10"/>
  <c r="M14" i="10"/>
  <c r="N14" i="10" s="1"/>
  <c r="M22" i="10"/>
  <c r="N22" i="10" s="1"/>
  <c r="M23" i="10"/>
  <c r="N23" i="10" s="1"/>
  <c r="J11" i="10"/>
  <c r="J12" i="10"/>
  <c r="M12" i="10" s="1"/>
  <c r="N12" i="10" s="1"/>
  <c r="J13" i="10"/>
  <c r="M13" i="10" s="1"/>
  <c r="N13" i="10" s="1"/>
  <c r="J14" i="10"/>
  <c r="J22" i="10"/>
  <c r="J23" i="10"/>
  <c r="J24" i="10"/>
  <c r="M24" i="10" s="1"/>
  <c r="N24" i="10" s="1"/>
  <c r="J6" i="10"/>
  <c r="M6" i="10" s="1"/>
  <c r="N6" i="10" s="1"/>
  <c r="J7" i="10"/>
  <c r="M7" i="10" s="1"/>
  <c r="N7" i="10" s="1"/>
  <c r="J8" i="10"/>
  <c r="M8" i="10" s="1"/>
  <c r="N8" i="10" s="1"/>
  <c r="J9" i="10"/>
  <c r="M9" i="10" s="1"/>
  <c r="N9" i="10" s="1"/>
  <c r="V25" i="27" l="1"/>
  <c r="N6" i="27"/>
  <c r="N52" i="44"/>
  <c r="V59" i="44"/>
  <c r="AA59" i="44" s="1"/>
  <c r="N9" i="44"/>
  <c r="V25" i="44"/>
  <c r="V178" i="44"/>
  <c r="AA178" i="44" s="1"/>
  <c r="N152" i="44"/>
  <c r="V49" i="44"/>
  <c r="AA49" i="44" s="1"/>
  <c r="N27" i="44"/>
  <c r="V144" i="44"/>
  <c r="AA144" i="44" s="1"/>
  <c r="N128" i="44"/>
  <c r="N61" i="44"/>
  <c r="V81" i="44"/>
  <c r="AA81" i="44" s="1"/>
  <c r="V149" i="44"/>
  <c r="AA149" i="44" s="1"/>
  <c r="V114" i="44"/>
  <c r="AA114" i="44" s="1"/>
  <c r="V104" i="44"/>
  <c r="AA104" i="44" s="1"/>
  <c r="N99" i="44"/>
  <c r="V97" i="44"/>
  <c r="AA97" i="44" s="1"/>
  <c r="V124" i="44"/>
  <c r="AA124" i="44" s="1"/>
  <c r="N52" i="43"/>
  <c r="V59" i="43"/>
  <c r="AA59" i="43" s="1"/>
  <c r="N9" i="43"/>
  <c r="V25" i="43"/>
  <c r="V114" i="43"/>
  <c r="AA114" i="43" s="1"/>
  <c r="V178" i="43"/>
  <c r="AA178" i="43" s="1"/>
  <c r="N152" i="43"/>
  <c r="V49" i="43"/>
  <c r="AA49" i="43" s="1"/>
  <c r="N107" i="43"/>
  <c r="N27" i="43"/>
  <c r="V144" i="43"/>
  <c r="AA144" i="43" s="1"/>
  <c r="N128" i="43"/>
  <c r="N61" i="43"/>
  <c r="V81" i="43"/>
  <c r="AA81" i="43" s="1"/>
  <c r="V149" i="43"/>
  <c r="AA149" i="43" s="1"/>
  <c r="V104" i="43"/>
  <c r="AA104" i="43" s="1"/>
  <c r="N99" i="43"/>
  <c r="V97" i="43"/>
  <c r="AA97" i="43" s="1"/>
  <c r="V124" i="43"/>
  <c r="AA124" i="43" s="1"/>
  <c r="N27" i="42"/>
  <c r="V49" i="42"/>
  <c r="AA49" i="42" s="1"/>
  <c r="N91" i="42"/>
  <c r="V97" i="42"/>
  <c r="AA97" i="42" s="1"/>
  <c r="V178" i="42"/>
  <c r="AA178" i="42" s="1"/>
  <c r="N152" i="42"/>
  <c r="V144" i="42"/>
  <c r="AA144" i="42" s="1"/>
  <c r="N128" i="42"/>
  <c r="V89" i="42"/>
  <c r="AA89" i="42" s="1"/>
  <c r="V104" i="42"/>
  <c r="AA104" i="42" s="1"/>
  <c r="N99" i="42"/>
  <c r="V25" i="42"/>
  <c r="N6" i="42"/>
  <c r="N84" i="42"/>
  <c r="V81" i="42"/>
  <c r="AA81" i="42" s="1"/>
  <c r="V59" i="42"/>
  <c r="AA59" i="42" s="1"/>
  <c r="N51" i="42"/>
  <c r="N72" i="42"/>
  <c r="N71" i="42"/>
  <c r="N118" i="42"/>
  <c r="V124" i="42"/>
  <c r="AA124" i="42" s="1"/>
  <c r="N146" i="42"/>
  <c r="V149" i="42"/>
  <c r="AA149" i="42" s="1"/>
  <c r="V149" i="41"/>
  <c r="AA149" i="41" s="1"/>
  <c r="N146" i="41"/>
  <c r="N92" i="41"/>
  <c r="V97" i="41"/>
  <c r="AA97" i="41" s="1"/>
  <c r="N119" i="41"/>
  <c r="V124" i="41"/>
  <c r="AA124" i="41" s="1"/>
  <c r="V144" i="41"/>
  <c r="AA144" i="41" s="1"/>
  <c r="N128" i="41"/>
  <c r="V178" i="41"/>
  <c r="AA178" i="41" s="1"/>
  <c r="V25" i="41"/>
  <c r="N6" i="41"/>
  <c r="X180" i="41"/>
  <c r="V59" i="41"/>
  <c r="AA59" i="41" s="1"/>
  <c r="N71" i="41"/>
  <c r="V104" i="41"/>
  <c r="AA104" i="41" s="1"/>
  <c r="V89" i="41"/>
  <c r="AA89" i="41" s="1"/>
  <c r="V49" i="41"/>
  <c r="AA49" i="41" s="1"/>
  <c r="V81" i="41"/>
  <c r="AA81" i="41" s="1"/>
  <c r="N61" i="41"/>
  <c r="V114" i="41"/>
  <c r="AA114" i="41" s="1"/>
  <c r="V25" i="40"/>
  <c r="V59" i="40"/>
  <c r="AA59" i="40" s="1"/>
  <c r="N52" i="40"/>
  <c r="N71" i="40"/>
  <c r="N91" i="40"/>
  <c r="V104" i="40"/>
  <c r="AA104" i="40" s="1"/>
  <c r="V149" i="40"/>
  <c r="AA149" i="40" s="1"/>
  <c r="V144" i="40"/>
  <c r="AA144" i="40" s="1"/>
  <c r="N128" i="40"/>
  <c r="N6" i="40"/>
  <c r="V49" i="40"/>
  <c r="AA49" i="40" s="1"/>
  <c r="N61" i="40"/>
  <c r="V81" i="40"/>
  <c r="AA81" i="40" s="1"/>
  <c r="V89" i="40"/>
  <c r="AA89" i="40" s="1"/>
  <c r="V114" i="40"/>
  <c r="AA114" i="40" s="1"/>
  <c r="V124" i="40"/>
  <c r="AA124" i="40" s="1"/>
  <c r="V178" i="40"/>
  <c r="AA178" i="40" s="1"/>
  <c r="N146" i="39"/>
  <c r="V149" i="39"/>
  <c r="AA149" i="39" s="1"/>
  <c r="V89" i="39"/>
  <c r="AA89" i="39" s="1"/>
  <c r="V114" i="39"/>
  <c r="AA114" i="39" s="1"/>
  <c r="V25" i="39"/>
  <c r="N72" i="39"/>
  <c r="V49" i="39"/>
  <c r="AA49" i="39" s="1"/>
  <c r="V59" i="39"/>
  <c r="AA59" i="39" s="1"/>
  <c r="V178" i="39"/>
  <c r="AA178" i="39" s="1"/>
  <c r="V97" i="39"/>
  <c r="AA97" i="39" s="1"/>
  <c r="V104" i="39"/>
  <c r="AA104" i="39" s="1"/>
  <c r="N99" i="39"/>
  <c r="V144" i="39"/>
  <c r="AA144" i="39" s="1"/>
  <c r="N128" i="39"/>
  <c r="N152" i="39"/>
  <c r="N61" i="39"/>
  <c r="V81" i="39"/>
  <c r="AA81" i="39" s="1"/>
  <c r="V124" i="39"/>
  <c r="AA124" i="39" s="1"/>
  <c r="X180" i="39"/>
  <c r="N87" i="38"/>
  <c r="V97" i="38"/>
  <c r="AA97" i="38" s="1"/>
  <c r="V178" i="38"/>
  <c r="AA178" i="38" s="1"/>
  <c r="N61" i="38"/>
  <c r="V81" i="38"/>
  <c r="AA81" i="38" s="1"/>
  <c r="V59" i="38"/>
  <c r="AA59" i="38" s="1"/>
  <c r="V104" i="38"/>
  <c r="AA104" i="38" s="1"/>
  <c r="N129" i="38"/>
  <c r="V144" i="38"/>
  <c r="AA144" i="38" s="1"/>
  <c r="V49" i="38"/>
  <c r="AA49" i="38" s="1"/>
  <c r="N27" i="38"/>
  <c r="N152" i="38"/>
  <c r="V25" i="38"/>
  <c r="V114" i="38"/>
  <c r="AA114" i="38" s="1"/>
  <c r="X180" i="38"/>
  <c r="N91" i="38"/>
  <c r="N107" i="38"/>
  <c r="V149" i="38"/>
  <c r="AA149" i="38" s="1"/>
  <c r="V124" i="38"/>
  <c r="AA124" i="38" s="1"/>
  <c r="N128" i="37"/>
  <c r="V144" i="37"/>
  <c r="AA144" i="37" s="1"/>
  <c r="N92" i="37"/>
  <c r="V97" i="37"/>
  <c r="AA97" i="37" s="1"/>
  <c r="AA25" i="37"/>
  <c r="V178" i="37"/>
  <c r="AA178" i="37" s="1"/>
  <c r="N99" i="37"/>
  <c r="V104" i="37"/>
  <c r="AA104" i="37" s="1"/>
  <c r="N61" i="37"/>
  <c r="V81" i="37"/>
  <c r="AA81" i="37" s="1"/>
  <c r="N146" i="37"/>
  <c r="N6" i="37"/>
  <c r="V89" i="37"/>
  <c r="AA89" i="37" s="1"/>
  <c r="N71" i="37"/>
  <c r="V124" i="37"/>
  <c r="AA124" i="37" s="1"/>
  <c r="N152" i="37"/>
  <c r="V114" i="37"/>
  <c r="AA114" i="37" s="1"/>
  <c r="X180" i="37"/>
  <c r="V59" i="37"/>
  <c r="AA59" i="37" s="1"/>
  <c r="V49" i="37"/>
  <c r="AA49" i="37" s="1"/>
  <c r="V97" i="36"/>
  <c r="AA97" i="36" s="1"/>
  <c r="N92" i="36"/>
  <c r="N128" i="36"/>
  <c r="V144" i="36"/>
  <c r="AA144" i="36" s="1"/>
  <c r="V178" i="36"/>
  <c r="AA178" i="36" s="1"/>
  <c r="V104" i="36"/>
  <c r="AA104" i="36" s="1"/>
  <c r="N99" i="36"/>
  <c r="N146" i="36"/>
  <c r="V49" i="36"/>
  <c r="AA49" i="36" s="1"/>
  <c r="N61" i="36"/>
  <c r="V81" i="36"/>
  <c r="AA81" i="36" s="1"/>
  <c r="N152" i="36"/>
  <c r="V25" i="36"/>
  <c r="V114" i="36"/>
  <c r="AA114" i="36" s="1"/>
  <c r="N118" i="36"/>
  <c r="V89" i="36"/>
  <c r="AA89" i="36" s="1"/>
  <c r="N71" i="36"/>
  <c r="X180" i="36"/>
  <c r="V59" i="36"/>
  <c r="AA59" i="36" s="1"/>
  <c r="AA25" i="35"/>
  <c r="N146" i="35"/>
  <c r="V149" i="35"/>
  <c r="AA149" i="35" s="1"/>
  <c r="N6" i="35"/>
  <c r="V114" i="35"/>
  <c r="AA114" i="35" s="1"/>
  <c r="N71" i="35"/>
  <c r="V124" i="35"/>
  <c r="AA124" i="35" s="1"/>
  <c r="V104" i="35"/>
  <c r="AA104" i="35" s="1"/>
  <c r="N99" i="35"/>
  <c r="V59" i="35"/>
  <c r="AA59" i="35" s="1"/>
  <c r="V97" i="35"/>
  <c r="AA97" i="35" s="1"/>
  <c r="X180" i="35"/>
  <c r="N91" i="35"/>
  <c r="N107" i="35"/>
  <c r="N61" i="35"/>
  <c r="V81" i="35"/>
  <c r="AA81" i="35" s="1"/>
  <c r="V89" i="35"/>
  <c r="AA89" i="35" s="1"/>
  <c r="V144" i="35"/>
  <c r="AA144" i="35" s="1"/>
  <c r="N128" i="35"/>
  <c r="V178" i="35"/>
  <c r="AA178" i="35" s="1"/>
  <c r="V49" i="35"/>
  <c r="AA49" i="35" s="1"/>
  <c r="N9" i="34"/>
  <c r="V25" i="34"/>
  <c r="N52" i="34"/>
  <c r="V59" i="34"/>
  <c r="AA59" i="34" s="1"/>
  <c r="V114" i="34"/>
  <c r="AA114" i="34" s="1"/>
  <c r="V178" i="34"/>
  <c r="AA178" i="34" s="1"/>
  <c r="N152" i="34"/>
  <c r="V49" i="34"/>
  <c r="AA49" i="34" s="1"/>
  <c r="N107" i="34"/>
  <c r="N27" i="34"/>
  <c r="V144" i="34"/>
  <c r="AA144" i="34" s="1"/>
  <c r="N128" i="34"/>
  <c r="N61" i="34"/>
  <c r="V81" i="34"/>
  <c r="AA81" i="34" s="1"/>
  <c r="V149" i="34"/>
  <c r="AA149" i="34" s="1"/>
  <c r="V104" i="34"/>
  <c r="AA104" i="34" s="1"/>
  <c r="N99" i="34"/>
  <c r="X180" i="34"/>
  <c r="V97" i="34"/>
  <c r="AA97" i="34" s="1"/>
  <c r="V124" i="34"/>
  <c r="AA124" i="34" s="1"/>
  <c r="N61" i="33"/>
  <c r="V81" i="33"/>
  <c r="AA81" i="33" s="1"/>
  <c r="V89" i="33"/>
  <c r="AA89" i="33" s="1"/>
  <c r="N99" i="33"/>
  <c r="V104" i="33"/>
  <c r="AA104" i="33" s="1"/>
  <c r="N128" i="33"/>
  <c r="V144" i="33"/>
  <c r="AA144" i="33" s="1"/>
  <c r="V114" i="33"/>
  <c r="AA114" i="33" s="1"/>
  <c r="V178" i="33"/>
  <c r="AA178" i="33" s="1"/>
  <c r="N107" i="33"/>
  <c r="N152" i="33"/>
  <c r="V25" i="33"/>
  <c r="V49" i="33"/>
  <c r="AA49" i="33" s="1"/>
  <c r="V59" i="33"/>
  <c r="AA59" i="33" s="1"/>
  <c r="V97" i="33"/>
  <c r="AA97" i="33" s="1"/>
  <c r="N71" i="33"/>
  <c r="V124" i="33"/>
  <c r="AA124" i="33" s="1"/>
  <c r="V81" i="32"/>
  <c r="AA81" i="32" s="1"/>
  <c r="V144" i="32"/>
  <c r="AA144" i="32" s="1"/>
  <c r="N128" i="32"/>
  <c r="N146" i="32"/>
  <c r="V149" i="32"/>
  <c r="AA149" i="32" s="1"/>
  <c r="V178" i="32"/>
  <c r="AA178" i="32" s="1"/>
  <c r="V59" i="32"/>
  <c r="AA59" i="32" s="1"/>
  <c r="N52" i="32"/>
  <c r="N87" i="32"/>
  <c r="V89" i="32"/>
  <c r="AA89" i="32" s="1"/>
  <c r="N91" i="32"/>
  <c r="V97" i="32"/>
  <c r="AA97" i="32" s="1"/>
  <c r="V114" i="32"/>
  <c r="AA114" i="32" s="1"/>
  <c r="N107" i="32"/>
  <c r="V104" i="32"/>
  <c r="AA104" i="32" s="1"/>
  <c r="N99" i="32"/>
  <c r="V124" i="32"/>
  <c r="AA124" i="32" s="1"/>
  <c r="V49" i="32"/>
  <c r="AA49" i="32" s="1"/>
  <c r="N27" i="32"/>
  <c r="V25" i="32"/>
  <c r="N71" i="32"/>
  <c r="N118" i="32"/>
  <c r="N152" i="32"/>
  <c r="V149" i="31"/>
  <c r="AA149" i="31" s="1"/>
  <c r="N146" i="31"/>
  <c r="V49" i="31"/>
  <c r="AA49" i="31" s="1"/>
  <c r="N27" i="31"/>
  <c r="N87" i="31"/>
  <c r="V89" i="31"/>
  <c r="AA89" i="31" s="1"/>
  <c r="N91" i="31"/>
  <c r="V97" i="31"/>
  <c r="AA97" i="31" s="1"/>
  <c r="V114" i="31"/>
  <c r="AA114" i="31" s="1"/>
  <c r="N107" i="31"/>
  <c r="V144" i="31"/>
  <c r="AA144" i="31" s="1"/>
  <c r="N128" i="31"/>
  <c r="V178" i="31"/>
  <c r="AA178" i="31" s="1"/>
  <c r="V104" i="31"/>
  <c r="AA104" i="31" s="1"/>
  <c r="N99" i="31"/>
  <c r="V81" i="31"/>
  <c r="AA81" i="31" s="1"/>
  <c r="V59" i="31"/>
  <c r="AA59" i="31" s="1"/>
  <c r="N52" i="31"/>
  <c r="V25" i="31"/>
  <c r="N152" i="31"/>
  <c r="N71" i="31"/>
  <c r="V124" i="31"/>
  <c r="AA124" i="31" s="1"/>
  <c r="V104" i="30"/>
  <c r="AA104" i="30" s="1"/>
  <c r="N99" i="30"/>
  <c r="V49" i="30"/>
  <c r="AA49" i="30" s="1"/>
  <c r="N27" i="30"/>
  <c r="N87" i="30"/>
  <c r="V89" i="30"/>
  <c r="AA89" i="30" s="1"/>
  <c r="V25" i="30"/>
  <c r="V124" i="30"/>
  <c r="AA124" i="30" s="1"/>
  <c r="V144" i="30"/>
  <c r="AA144" i="30" s="1"/>
  <c r="N128" i="30"/>
  <c r="V149" i="30"/>
  <c r="AA149" i="30" s="1"/>
  <c r="N146" i="30"/>
  <c r="V178" i="30"/>
  <c r="AA178" i="30" s="1"/>
  <c r="N91" i="30"/>
  <c r="V97" i="30"/>
  <c r="AA97" i="30" s="1"/>
  <c r="V114" i="30"/>
  <c r="AA114" i="30" s="1"/>
  <c r="N107" i="30"/>
  <c r="V81" i="30"/>
  <c r="AA81" i="30" s="1"/>
  <c r="N52" i="30"/>
  <c r="V59" i="30"/>
  <c r="AA59" i="30" s="1"/>
  <c r="N6" i="30"/>
  <c r="N152" i="30"/>
  <c r="N71" i="30"/>
  <c r="N118" i="30"/>
  <c r="V59" i="29"/>
  <c r="AA59" i="29" s="1"/>
  <c r="N52" i="29"/>
  <c r="N87" i="29"/>
  <c r="V89" i="29"/>
  <c r="AA89" i="29" s="1"/>
  <c r="V114" i="29"/>
  <c r="AA114" i="29" s="1"/>
  <c r="N107" i="29"/>
  <c r="V49" i="29"/>
  <c r="AA49" i="29" s="1"/>
  <c r="N27" i="29"/>
  <c r="V124" i="29"/>
  <c r="AA124" i="29" s="1"/>
  <c r="V104" i="29"/>
  <c r="AA104" i="29" s="1"/>
  <c r="N99" i="29"/>
  <c r="V81" i="29"/>
  <c r="AA81" i="29" s="1"/>
  <c r="V144" i="29"/>
  <c r="AA144" i="29" s="1"/>
  <c r="N128" i="29"/>
  <c r="N146" i="29"/>
  <c r="V149" i="29"/>
  <c r="AA149" i="29" s="1"/>
  <c r="N91" i="29"/>
  <c r="V97" i="29"/>
  <c r="AA97" i="29" s="1"/>
  <c r="V178" i="29"/>
  <c r="AA178" i="29" s="1"/>
  <c r="V25" i="29"/>
  <c r="N118" i="29"/>
  <c r="N72" i="29"/>
  <c r="N146" i="28"/>
  <c r="V149" i="28"/>
  <c r="AA149" i="28" s="1"/>
  <c r="V144" i="28"/>
  <c r="AA144" i="28" s="1"/>
  <c r="N128" i="28"/>
  <c r="V124" i="28"/>
  <c r="AA124" i="28" s="1"/>
  <c r="N99" i="28"/>
  <c r="V104" i="28"/>
  <c r="AA104" i="28" s="1"/>
  <c r="V49" i="28"/>
  <c r="AA49" i="28" s="1"/>
  <c r="N61" i="28"/>
  <c r="V81" i="28"/>
  <c r="AA81" i="28" s="1"/>
  <c r="N71" i="28"/>
  <c r="V97" i="28"/>
  <c r="AA97" i="28" s="1"/>
  <c r="V114" i="28"/>
  <c r="AA114" i="28" s="1"/>
  <c r="N107" i="28"/>
  <c r="V25" i="28"/>
  <c r="X180" i="28"/>
  <c r="V59" i="28"/>
  <c r="AA59" i="28" s="1"/>
  <c r="V178" i="28"/>
  <c r="AA178" i="28" s="1"/>
  <c r="AA25" i="27"/>
  <c r="V104" i="27"/>
  <c r="AA104" i="27" s="1"/>
  <c r="N99" i="27"/>
  <c r="N146" i="27"/>
  <c r="V149" i="27"/>
  <c r="AA149" i="27" s="1"/>
  <c r="N128" i="27"/>
  <c r="V144" i="27"/>
  <c r="AA144" i="27" s="1"/>
  <c r="N92" i="27"/>
  <c r="V97" i="27"/>
  <c r="AA97" i="27" s="1"/>
  <c r="V178" i="27"/>
  <c r="AA178" i="27" s="1"/>
  <c r="V49" i="27"/>
  <c r="AA49" i="27" s="1"/>
  <c r="N61" i="27"/>
  <c r="V81" i="27"/>
  <c r="AA81" i="27" s="1"/>
  <c r="N152" i="27"/>
  <c r="V89" i="27"/>
  <c r="AA89" i="27" s="1"/>
  <c r="V124" i="27"/>
  <c r="AA124" i="27" s="1"/>
  <c r="V114" i="27"/>
  <c r="AA114" i="27" s="1"/>
  <c r="X180" i="27"/>
  <c r="V59" i="27"/>
  <c r="AA59" i="27" s="1"/>
  <c r="N71" i="26"/>
  <c r="N72" i="26"/>
  <c r="N131" i="10"/>
  <c r="V144" i="10"/>
  <c r="V89" i="26"/>
  <c r="AA89" i="26" s="1"/>
  <c r="N84" i="26"/>
  <c r="N27" i="26"/>
  <c r="V49" i="26"/>
  <c r="AA49" i="26" s="1"/>
  <c r="N152" i="26"/>
  <c r="V178" i="26"/>
  <c r="AA178" i="26" s="1"/>
  <c r="N146" i="26"/>
  <c r="V149" i="26"/>
  <c r="AA149" i="26" s="1"/>
  <c r="V124" i="26"/>
  <c r="AA124" i="26" s="1"/>
  <c r="V144" i="26"/>
  <c r="AA144" i="26" s="1"/>
  <c r="N128" i="26"/>
  <c r="N7" i="26"/>
  <c r="V25" i="26"/>
  <c r="V104" i="26"/>
  <c r="AA104" i="26" s="1"/>
  <c r="N99" i="26"/>
  <c r="V81" i="26"/>
  <c r="AA81" i="26" s="1"/>
  <c r="X180" i="26"/>
  <c r="V59" i="26"/>
  <c r="AA59" i="26" s="1"/>
  <c r="V97" i="26"/>
  <c r="AA97" i="26" s="1"/>
  <c r="N91" i="26"/>
  <c r="V114" i="26"/>
  <c r="AA114" i="26" s="1"/>
  <c r="V81" i="10"/>
  <c r="N76" i="10"/>
  <c r="J63" i="10"/>
  <c r="J64" i="10"/>
  <c r="J66" i="10"/>
  <c r="M66" i="10" s="1"/>
  <c r="J71" i="10"/>
  <c r="J147" i="10"/>
  <c r="M147" i="10" s="1"/>
  <c r="N147" i="10" s="1"/>
  <c r="J137" i="10"/>
  <c r="M137" i="10" s="1"/>
  <c r="J135" i="10"/>
  <c r="M135" i="10"/>
  <c r="J136" i="10"/>
  <c r="M136" i="10" s="1"/>
  <c r="J134" i="10"/>
  <c r="M134" i="10" s="1"/>
  <c r="J122" i="10"/>
  <c r="M122" i="10" s="1"/>
  <c r="J100" i="10"/>
  <c r="M100" i="10" s="1"/>
  <c r="N100" i="10" s="1"/>
  <c r="J101" i="10"/>
  <c r="M101" i="10" s="1"/>
  <c r="N101" i="10" s="1"/>
  <c r="J102" i="10"/>
  <c r="M102" i="10" s="1"/>
  <c r="N102" i="10" s="1"/>
  <c r="J103" i="10"/>
  <c r="M103" i="10" s="1"/>
  <c r="N103" i="10" s="1"/>
  <c r="J104" i="10"/>
  <c r="M104" i="10" s="1"/>
  <c r="N104" i="10" s="1"/>
  <c r="J94" i="10"/>
  <c r="M94" i="10" s="1"/>
  <c r="J95" i="10"/>
  <c r="M95" i="10" s="1"/>
  <c r="N95" i="10" s="1"/>
  <c r="J177" i="10"/>
  <c r="M177" i="10" s="1"/>
  <c r="M165" i="10"/>
  <c r="N165" i="10" s="1"/>
  <c r="J160" i="10"/>
  <c r="M160" i="10" s="1"/>
  <c r="N160" i="10" s="1"/>
  <c r="J161" i="10"/>
  <c r="M161" i="10" s="1"/>
  <c r="N161" i="10" s="1"/>
  <c r="J162" i="10"/>
  <c r="M162" i="10" s="1"/>
  <c r="N162" i="10" s="1"/>
  <c r="J163" i="10"/>
  <c r="M163" i="10" s="1"/>
  <c r="N163" i="10" s="1"/>
  <c r="J164" i="10"/>
  <c r="M164" i="10" s="1"/>
  <c r="N164" i="10" s="1"/>
  <c r="J168" i="10"/>
  <c r="M168" i="10" s="1"/>
  <c r="N168" i="10" s="1"/>
  <c r="J169" i="10"/>
  <c r="M169" i="10" s="1"/>
  <c r="N169" i="10" s="1"/>
  <c r="J170" i="10"/>
  <c r="M170" i="10" s="1"/>
  <c r="J175" i="10"/>
  <c r="M175" i="10" s="1"/>
  <c r="N175" i="10" s="1"/>
  <c r="J176" i="10"/>
  <c r="M176" i="10" s="1"/>
  <c r="N176" i="10" s="1"/>
  <c r="J159" i="10"/>
  <c r="M159" i="10" s="1"/>
  <c r="N159" i="10" s="1"/>
  <c r="J157" i="10"/>
  <c r="M157" i="10" s="1"/>
  <c r="N157" i="10" s="1"/>
  <c r="J156" i="10"/>
  <c r="M156" i="10" s="1"/>
  <c r="N156" i="10" s="1"/>
  <c r="J155" i="10"/>
  <c r="M155" i="10" s="1"/>
  <c r="N155" i="10" s="1"/>
  <c r="J154" i="10"/>
  <c r="M154" i="10" s="1"/>
  <c r="N154" i="10" s="1"/>
  <c r="J158" i="10"/>
  <c r="M158" i="10" s="1"/>
  <c r="N158" i="10" s="1"/>
  <c r="J166" i="10"/>
  <c r="M166" i="10" s="1"/>
  <c r="N166" i="10" s="1"/>
  <c r="J167" i="10"/>
  <c r="M167" i="10" s="1"/>
  <c r="N167" i="10" s="1"/>
  <c r="N61" i="10"/>
  <c r="J72" i="10"/>
  <c r="M72" i="10" s="1"/>
  <c r="N72" i="10" s="1"/>
  <c r="M53" i="10"/>
  <c r="N53" i="10" s="1"/>
  <c r="J58" i="10"/>
  <c r="M58" i="10" s="1"/>
  <c r="N58" i="10" s="1"/>
  <c r="J59" i="10"/>
  <c r="M59" i="10" s="1"/>
  <c r="N59" i="10" s="1"/>
  <c r="M34" i="10"/>
  <c r="N34" i="10" s="1"/>
  <c r="M35" i="10"/>
  <c r="N35" i="10" s="1"/>
  <c r="M44" i="10"/>
  <c r="N44" i="10" s="1"/>
  <c r="M45" i="10"/>
  <c r="N45" i="10" s="1"/>
  <c r="M46" i="10"/>
  <c r="N46" i="10" s="1"/>
  <c r="M29" i="10"/>
  <c r="N29" i="10" s="1"/>
  <c r="J28" i="10"/>
  <c r="M28" i="10" s="1"/>
  <c r="M30" i="10"/>
  <c r="N30" i="10" s="1"/>
  <c r="M31" i="10"/>
  <c r="N31" i="10" s="1"/>
  <c r="M32" i="10"/>
  <c r="N32" i="10" s="1"/>
  <c r="M33" i="10"/>
  <c r="N33" i="10" s="1"/>
  <c r="M47" i="10"/>
  <c r="N47" i="10" s="1"/>
  <c r="M48" i="10"/>
  <c r="N48" i="10" s="1"/>
  <c r="J96" i="10"/>
  <c r="M96" i="10" s="1"/>
  <c r="N96" i="10" s="1"/>
  <c r="M110" i="10"/>
  <c r="N110" i="10" s="1"/>
  <c r="M111" i="10"/>
  <c r="N111" i="10" s="1"/>
  <c r="M112" i="10"/>
  <c r="N112" i="10" s="1"/>
  <c r="M113" i="10"/>
  <c r="N113" i="10" s="1"/>
  <c r="M11" i="10"/>
  <c r="N11" i="10" s="1"/>
  <c r="J10" i="10"/>
  <c r="M10" i="10" s="1"/>
  <c r="J153" i="10"/>
  <c r="M153" i="10" s="1"/>
  <c r="N153" i="10" s="1"/>
  <c r="J152" i="10"/>
  <c r="M152" i="10" s="1"/>
  <c r="J151" i="10"/>
  <c r="M151" i="10" s="1"/>
  <c r="N151" i="10" s="1"/>
  <c r="J148" i="10"/>
  <c r="M148" i="10" s="1"/>
  <c r="N148" i="10" s="1"/>
  <c r="J146" i="10"/>
  <c r="M146" i="10" s="1"/>
  <c r="N146" i="10" s="1"/>
  <c r="J144" i="10"/>
  <c r="J142" i="10"/>
  <c r="M142" i="10" s="1"/>
  <c r="J140" i="10"/>
  <c r="M140" i="10" s="1"/>
  <c r="J139" i="10"/>
  <c r="M139" i="10" s="1"/>
  <c r="J138" i="10"/>
  <c r="M138" i="10" s="1"/>
  <c r="J133" i="10"/>
  <c r="M133" i="10" s="1"/>
  <c r="J132" i="10"/>
  <c r="M132" i="10" s="1"/>
  <c r="N132" i="10" s="1"/>
  <c r="J130" i="10"/>
  <c r="M130" i="10" s="1"/>
  <c r="N130" i="10" s="1"/>
  <c r="J129" i="10"/>
  <c r="M129" i="10" s="1"/>
  <c r="N129" i="10" s="1"/>
  <c r="J128" i="10"/>
  <c r="M128" i="10" s="1"/>
  <c r="N127" i="10"/>
  <c r="M127" i="10"/>
  <c r="J125" i="10"/>
  <c r="M125" i="10" s="1"/>
  <c r="N125" i="10" s="1"/>
  <c r="J123" i="10"/>
  <c r="M123" i="10" s="1"/>
  <c r="N123" i="10" s="1"/>
  <c r="J121" i="10"/>
  <c r="J118" i="10"/>
  <c r="M118" i="10" s="1"/>
  <c r="N118" i="10" s="1"/>
  <c r="J117" i="10"/>
  <c r="M117" i="10" s="1"/>
  <c r="N117" i="10" s="1"/>
  <c r="J115" i="10"/>
  <c r="M115" i="10" s="1"/>
  <c r="N115" i="10" s="1"/>
  <c r="X114" i="10"/>
  <c r="J114" i="10"/>
  <c r="M114" i="10" s="1"/>
  <c r="N114" i="10" s="1"/>
  <c r="J109" i="10"/>
  <c r="M109" i="10" s="1"/>
  <c r="N109" i="10" s="1"/>
  <c r="M108" i="10"/>
  <c r="M107" i="10"/>
  <c r="N107" i="10" s="1"/>
  <c r="J99" i="10"/>
  <c r="M99" i="10" s="1"/>
  <c r="J98" i="10"/>
  <c r="M98" i="10" s="1"/>
  <c r="N98" i="10" s="1"/>
  <c r="J97" i="10"/>
  <c r="M97" i="10" s="1"/>
  <c r="N97" i="10" s="1"/>
  <c r="J93" i="10"/>
  <c r="M93" i="10" s="1"/>
  <c r="N93" i="10" s="1"/>
  <c r="J92" i="10"/>
  <c r="M92" i="10" s="1"/>
  <c r="N92" i="10" s="1"/>
  <c r="J91" i="10"/>
  <c r="M91" i="10" s="1"/>
  <c r="M90" i="10"/>
  <c r="N90" i="10" s="1"/>
  <c r="M89" i="10"/>
  <c r="N89" i="10" s="1"/>
  <c r="N88" i="10"/>
  <c r="J84" i="10"/>
  <c r="M84" i="10" s="1"/>
  <c r="N84" i="10" s="1"/>
  <c r="N83" i="10"/>
  <c r="J82" i="10"/>
  <c r="M82" i="10" s="1"/>
  <c r="N82" i="10" s="1"/>
  <c r="J81" i="10"/>
  <c r="M81" i="10" s="1"/>
  <c r="N81" i="10" s="1"/>
  <c r="J74" i="10"/>
  <c r="J62" i="10"/>
  <c r="N60" i="10"/>
  <c r="J52" i="10"/>
  <c r="M52" i="10" s="1"/>
  <c r="N52" i="10" s="1"/>
  <c r="J51" i="10"/>
  <c r="M51" i="10" s="1"/>
  <c r="J50" i="10"/>
  <c r="M50" i="10" s="1"/>
  <c r="N50" i="10" s="1"/>
  <c r="M27" i="10"/>
  <c r="J26" i="10"/>
  <c r="M26" i="10" s="1"/>
  <c r="N26" i="10" s="1"/>
  <c r="V180" i="44" l="1"/>
  <c r="AA180" i="44" s="1"/>
  <c r="AA25" i="44"/>
  <c r="V180" i="43"/>
  <c r="AA180" i="43" s="1"/>
  <c r="AA25" i="43"/>
  <c r="V180" i="42"/>
  <c r="AA180" i="42" s="1"/>
  <c r="AA25" i="42"/>
  <c r="V180" i="41"/>
  <c r="AA180" i="41" s="1"/>
  <c r="AA25" i="41"/>
  <c r="V180" i="40"/>
  <c r="AA180" i="40" s="1"/>
  <c r="AA25" i="40"/>
  <c r="V180" i="39"/>
  <c r="AA180" i="39" s="1"/>
  <c r="AA25" i="39"/>
  <c r="V180" i="38"/>
  <c r="AA180" i="38" s="1"/>
  <c r="AA25" i="38"/>
  <c r="V180" i="37"/>
  <c r="AA180" i="37" s="1"/>
  <c r="V180" i="36"/>
  <c r="AA180" i="36" s="1"/>
  <c r="AA25" i="36"/>
  <c r="V180" i="35"/>
  <c r="AA180" i="35" s="1"/>
  <c r="V180" i="34"/>
  <c r="AA180" i="34" s="1"/>
  <c r="AA25" i="34"/>
  <c r="AA25" i="33"/>
  <c r="V180" i="33"/>
  <c r="AA180" i="33" s="1"/>
  <c r="V180" i="32"/>
  <c r="AA180" i="32" s="1"/>
  <c r="AA25" i="32"/>
  <c r="V180" i="31"/>
  <c r="AA180" i="31" s="1"/>
  <c r="AA25" i="31"/>
  <c r="V180" i="30"/>
  <c r="AA180" i="30" s="1"/>
  <c r="AA25" i="30"/>
  <c r="V180" i="29"/>
  <c r="AA25" i="29"/>
  <c r="V180" i="28"/>
  <c r="AA25" i="28"/>
  <c r="V180" i="27"/>
  <c r="N170" i="10"/>
  <c r="V178" i="10"/>
  <c r="AA178" i="10" s="1"/>
  <c r="N87" i="10"/>
  <c r="V89" i="10"/>
  <c r="V180" i="26"/>
  <c r="E9" i="8" s="1"/>
  <c r="AA25" i="26"/>
  <c r="M121" i="10"/>
  <c r="N121" i="10" s="1"/>
  <c r="M64" i="10"/>
  <c r="N64" i="10" s="1"/>
  <c r="M63" i="10"/>
  <c r="N63" i="10" s="1"/>
  <c r="M62" i="10"/>
  <c r="AA81" i="10" s="1"/>
  <c r="N27" i="10"/>
  <c r="AA49" i="10"/>
  <c r="AA59" i="10"/>
  <c r="AA25" i="10"/>
  <c r="N10" i="10"/>
  <c r="M74" i="10"/>
  <c r="N74" i="10" s="1"/>
  <c r="M71" i="10"/>
  <c r="N66" i="10"/>
  <c r="AA144" i="10"/>
  <c r="N122" i="10"/>
  <c r="V114" i="10"/>
  <c r="AA114" i="10" s="1"/>
  <c r="AA149" i="10"/>
  <c r="V97" i="10"/>
  <c r="AA97" i="10" s="1"/>
  <c r="N94" i="10"/>
  <c r="AA104" i="10"/>
  <c r="N177" i="10"/>
  <c r="N28" i="10"/>
  <c r="AA89" i="10"/>
  <c r="X180" i="10"/>
  <c r="F8" i="8" s="1"/>
  <c r="N152" i="10"/>
  <c r="N51" i="10"/>
  <c r="N128" i="10"/>
  <c r="N108" i="10"/>
  <c r="N91" i="10"/>
  <c r="N99" i="10"/>
  <c r="AA180" i="29" l="1"/>
  <c r="H12" i="8" s="1"/>
  <c r="E12" i="8"/>
  <c r="AA180" i="28"/>
  <c r="H11" i="8" s="1"/>
  <c r="E11" i="8"/>
  <c r="AA180" i="27"/>
  <c r="H10" i="8" s="1"/>
  <c r="E10" i="8"/>
  <c r="AA180" i="26"/>
  <c r="H9" i="8" s="1"/>
  <c r="N62" i="10"/>
  <c r="AA124" i="10"/>
  <c r="F28" i="8"/>
  <c r="V180" i="10" l="1"/>
  <c r="AA180" i="10" s="1"/>
  <c r="H8" i="8" s="1"/>
  <c r="E8" i="8" l="1"/>
  <c r="E28" i="8" s="1"/>
  <c r="H28" i="8"/>
</calcChain>
</file>

<file path=xl/sharedStrings.xml><?xml version="1.0" encoding="utf-8"?>
<sst xmlns="http://schemas.openxmlformats.org/spreadsheetml/2006/main" count="8710" uniqueCount="231">
  <si>
    <t>група</t>
  </si>
  <si>
    <t>місце проживання</t>
  </si>
  <si>
    <t>номер телефону</t>
  </si>
  <si>
    <t>юра кейтеринг</t>
  </si>
  <si>
    <t xml:space="preserve">гонорар </t>
  </si>
  <si>
    <t>переробітка грн.</t>
  </si>
  <si>
    <t>переробітка год.</t>
  </si>
  <si>
    <t>Гафер (Ленин)</t>
  </si>
  <si>
    <t>бест Бой</t>
  </si>
  <si>
    <t>освітлювачі</t>
  </si>
  <si>
    <t xml:space="preserve">!!!!! постановщики </t>
  </si>
  <si>
    <t>!!!! Осветители</t>
  </si>
  <si>
    <t>!!!! операторская группа</t>
  </si>
  <si>
    <t>!!!! Гримм &amp; Стиль</t>
  </si>
  <si>
    <t xml:space="preserve">!!!! Админ группа </t>
  </si>
  <si>
    <t>ЛЮДИ</t>
  </si>
  <si>
    <t>!!!! Кейтеринг</t>
  </si>
  <si>
    <t>ДОЛГ</t>
  </si>
  <si>
    <t>ОПЛАТА</t>
  </si>
  <si>
    <t>еда бутерброд/чай</t>
  </si>
  <si>
    <t>ТРАНСПОРТ</t>
  </si>
  <si>
    <t xml:space="preserve">машина камера </t>
  </si>
  <si>
    <t>такси</t>
  </si>
  <si>
    <t>!!!! Актерская группа</t>
  </si>
  <si>
    <t>наташа</t>
  </si>
  <si>
    <t>ДОПОЛНИТЕЛЬНО</t>
  </si>
  <si>
    <t>сжатый воздух</t>
  </si>
  <si>
    <t>наименование</t>
  </si>
  <si>
    <t>кто покупал</t>
  </si>
  <si>
    <t>стоимость</t>
  </si>
  <si>
    <t>кол-во</t>
  </si>
  <si>
    <t>телефонное пополнение</t>
  </si>
  <si>
    <t>ОБОРУДОВАНИЕ</t>
  </si>
  <si>
    <t>Наименование</t>
  </si>
  <si>
    <t xml:space="preserve">кол-во </t>
  </si>
  <si>
    <t>!!!! СВЕТ</t>
  </si>
  <si>
    <t>!!!! Съемка</t>
  </si>
  <si>
    <t>поставщик</t>
  </si>
  <si>
    <t>Камера + Оптика</t>
  </si>
  <si>
    <t>Слайдер</t>
  </si>
  <si>
    <t>техномендия</t>
  </si>
  <si>
    <t>кол-во чел.</t>
  </si>
  <si>
    <t>батарейки</t>
  </si>
  <si>
    <t>ARRI JUNIOR 650 W</t>
  </si>
  <si>
    <t>DAYLIGHT HMI (12)18 kw</t>
  </si>
  <si>
    <t>ARRI COMPACT 6000 w</t>
  </si>
  <si>
    <t>ARRI COMPACT 1200 w</t>
  </si>
  <si>
    <t>KINOFLO 4ft x 4 bank</t>
  </si>
  <si>
    <t>KINOFLO 2ft x 4 bank</t>
  </si>
  <si>
    <t>у.е</t>
  </si>
  <si>
    <t>!!!! СВЕТ ТРАНСПОРТ</t>
  </si>
  <si>
    <t>ГЕНЕратор</t>
  </si>
  <si>
    <t>лайт панали</t>
  </si>
  <si>
    <t>машина</t>
  </si>
  <si>
    <t xml:space="preserve">всего </t>
  </si>
  <si>
    <t>итого</t>
  </si>
  <si>
    <t>выплачено</t>
  </si>
  <si>
    <t>грн</t>
  </si>
  <si>
    <t>димин друг</t>
  </si>
  <si>
    <t xml:space="preserve">итого </t>
  </si>
  <si>
    <t>долг</t>
  </si>
  <si>
    <t>ДАТА съемок</t>
  </si>
  <si>
    <t xml:space="preserve">выплатили </t>
  </si>
  <si>
    <t>СВОДНАЯ</t>
  </si>
  <si>
    <t>примечания</t>
  </si>
  <si>
    <t>заказывал\ оплачивал</t>
  </si>
  <si>
    <t>!!!!</t>
  </si>
  <si>
    <t>(Ленин)</t>
  </si>
  <si>
    <t>дом писателя/больница</t>
  </si>
  <si>
    <t xml:space="preserve">DOLLY + JIB CREW  1st </t>
  </si>
  <si>
    <t>ПАТРИОТ</t>
  </si>
  <si>
    <t xml:space="preserve">DOLLY + JIB CREW  2nd </t>
  </si>
  <si>
    <t>Camera\dolly truck</t>
  </si>
  <si>
    <t xml:space="preserve">Follow Focus ARRI FF-3 kit </t>
  </si>
  <si>
    <t>Matte Box ARRI LMB-5 Clip-On 4x5</t>
  </si>
  <si>
    <t>Heated Eyecup</t>
  </si>
  <si>
    <t>Remote Control Unit RCU-1</t>
  </si>
  <si>
    <t>SACHLER 9+9 head</t>
  </si>
  <si>
    <t>Tall Legs Sachler</t>
  </si>
  <si>
    <t>ARRI PRIME SUPER SPEED T1,3 16mm (9,5-25mm)</t>
  </si>
  <si>
    <t xml:space="preserve">50 mm ARRI PRIME SUPER SPEED T1,3 </t>
  </si>
  <si>
    <t xml:space="preserve">85 mm ARRI PRIME SUPER SPEED T1,3 </t>
  </si>
  <si>
    <t>!!! Съемка ЛИНЗЫ/фильтры</t>
  </si>
  <si>
    <t>CAMERA FILTRS       4x5,6   blue streak</t>
  </si>
  <si>
    <t>!!! Съемка accessories</t>
  </si>
  <si>
    <t>EASYRIG III CINEMA</t>
  </si>
  <si>
    <t>LCD PANASONIC or TV Logic true HD 17" monitor</t>
  </si>
  <si>
    <t>Сity  DOLLY</t>
  </si>
  <si>
    <t>SKATER Mini</t>
  </si>
  <si>
    <t>FRESH</t>
  </si>
  <si>
    <t>фильтроация комплект</t>
  </si>
  <si>
    <t>Комутация комплект</t>
  </si>
  <si>
    <t>!!! Съемка Транспорт</t>
  </si>
  <si>
    <t>Power Generator   60kw  MERS truck silent</t>
  </si>
  <si>
    <t>MINISCATER</t>
  </si>
  <si>
    <t>Transportation out of town 1x1km</t>
  </si>
  <si>
    <t>ARRI COMPACT 2500 w</t>
  </si>
  <si>
    <t>Dedolight 4 x150W /комплект/</t>
  </si>
  <si>
    <t>Grip Manfrotto / Avenger</t>
  </si>
  <si>
    <t>Хейзер</t>
  </si>
  <si>
    <t>Генератор 3 кВт</t>
  </si>
  <si>
    <t>гонорар  2012.12.17</t>
  </si>
  <si>
    <t xml:space="preserve">всего 2012.12.17 </t>
  </si>
  <si>
    <t>дата 2012.12.17</t>
  </si>
  <si>
    <t>дата  2012.12.17</t>
  </si>
  <si>
    <t>постановщики дополнительно</t>
  </si>
  <si>
    <t>расходники, эпицентр, реквиз.</t>
  </si>
  <si>
    <t>прибор  China Ball</t>
  </si>
  <si>
    <t>h</t>
  </si>
  <si>
    <t>объезд локаций (6 шт)</t>
  </si>
  <si>
    <t xml:space="preserve">прелайт </t>
  </si>
  <si>
    <t>павильон</t>
  </si>
  <si>
    <t>Скидка **%</t>
  </si>
  <si>
    <t xml:space="preserve">комната </t>
  </si>
  <si>
    <t xml:space="preserve">убийство </t>
  </si>
  <si>
    <t xml:space="preserve">Дом </t>
  </si>
  <si>
    <t>day</t>
  </si>
  <si>
    <t>day 01</t>
  </si>
  <si>
    <t>day 03</t>
  </si>
  <si>
    <t>day 04</t>
  </si>
  <si>
    <t>day 05</t>
  </si>
  <si>
    <t>day 06</t>
  </si>
  <si>
    <t>day 07</t>
  </si>
  <si>
    <t>day 08</t>
  </si>
  <si>
    <t>day 09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</si>
  <si>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</si>
  <si>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</si>
  <si>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</si>
  <si>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</si>
  <si>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</si>
  <si>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</si>
  <si>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</si>
  <si>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</si>
  <si>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</si>
  <si>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</si>
  <si>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</si>
  <si>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02</t>
  </si>
  <si>
    <t>режисер Ф.И.O</t>
  </si>
  <si>
    <t>час переробітка грн.</t>
  </si>
  <si>
    <t>адресса</t>
  </si>
  <si>
    <t>1st AD Ф.И.O</t>
  </si>
  <si>
    <t>оператор Ф.И.O</t>
  </si>
  <si>
    <t>фокуспулєр Ф.И.O</t>
  </si>
  <si>
    <t>фокуспуллер Ф.И.O</t>
  </si>
  <si>
    <t>1st механик/Ф.И.O</t>
  </si>
  <si>
    <t>плейбек Ф.И.O</t>
  </si>
  <si>
    <t>хлопушка Ф.И.O</t>
  </si>
  <si>
    <t>Ф.И.O</t>
  </si>
  <si>
    <t>067******1</t>
  </si>
  <si>
    <t>067******2</t>
  </si>
  <si>
    <t>067******3</t>
  </si>
  <si>
    <t>067******4</t>
  </si>
  <si>
    <t>067******5</t>
  </si>
  <si>
    <t>067******6</t>
  </si>
  <si>
    <t>067******7</t>
  </si>
  <si>
    <t>067******8</t>
  </si>
  <si>
    <t>067******9</t>
  </si>
  <si>
    <t>067******10</t>
  </si>
  <si>
    <t>067******11</t>
  </si>
  <si>
    <t>067******12</t>
  </si>
  <si>
    <t>067******13</t>
  </si>
  <si>
    <t>067******14</t>
  </si>
  <si>
    <t>развоз</t>
  </si>
  <si>
    <t>привоз</t>
  </si>
  <si>
    <t>машина 2</t>
  </si>
  <si>
    <t>машина 3</t>
  </si>
  <si>
    <t>Ф.И.О.</t>
  </si>
  <si>
    <t>093******1</t>
  </si>
  <si>
    <t>093******2</t>
  </si>
  <si>
    <t>093******3</t>
  </si>
  <si>
    <t>093******4</t>
  </si>
  <si>
    <t>093******5</t>
  </si>
  <si>
    <t>093******6</t>
  </si>
  <si>
    <t>093******7</t>
  </si>
  <si>
    <t>адміністратор Ф.И.O.</t>
  </si>
  <si>
    <t>локейшн Ф.И.O</t>
  </si>
  <si>
    <t>линейный Ф.И.O</t>
  </si>
  <si>
    <t>реквізитор Ф.И.O</t>
  </si>
  <si>
    <t>093******01</t>
  </si>
  <si>
    <t xml:space="preserve"> по чеку</t>
  </si>
  <si>
    <t>стиліст Ф.И.О.</t>
  </si>
  <si>
    <t>гример Ф.И.О.</t>
  </si>
  <si>
    <t xml:space="preserve">Наташа </t>
  </si>
  <si>
    <t>093******8</t>
  </si>
  <si>
    <t>093******9</t>
  </si>
  <si>
    <t>093******10</t>
  </si>
  <si>
    <t>093******11</t>
  </si>
  <si>
    <t>контакт</t>
  </si>
  <si>
    <t>093******12</t>
  </si>
  <si>
    <t>093******13</t>
  </si>
  <si>
    <t>093******14</t>
  </si>
  <si>
    <t>093******15</t>
  </si>
  <si>
    <t>093******16</t>
  </si>
  <si>
    <t>093******17</t>
  </si>
  <si>
    <t>093******18</t>
  </si>
  <si>
    <t>093******19</t>
  </si>
  <si>
    <t>093******20</t>
  </si>
  <si>
    <t>093******21</t>
  </si>
  <si>
    <t>093******22</t>
  </si>
  <si>
    <t>067*****4</t>
  </si>
  <si>
    <t>066*****0</t>
  </si>
  <si>
    <t>067******15</t>
  </si>
  <si>
    <t>067******16</t>
  </si>
  <si>
    <t>067******17</t>
  </si>
  <si>
    <t>1 ассистент Ф.И.O</t>
  </si>
  <si>
    <t>2 ассистент Ф.И.O</t>
  </si>
  <si>
    <t>3 ассистент Ф.И.O</t>
  </si>
  <si>
    <t>4 ассистент Ф.И.O</t>
  </si>
  <si>
    <t>5 ассистент Ф.И.O</t>
  </si>
  <si>
    <t>672*****7</t>
  </si>
  <si>
    <t>672*****8</t>
  </si>
  <si>
    <t>672*****9</t>
  </si>
  <si>
    <t>672*****10</t>
  </si>
  <si>
    <t>672*****11</t>
  </si>
  <si>
    <t>672*****12</t>
  </si>
  <si>
    <t>академ</t>
  </si>
  <si>
    <t>67***2</t>
  </si>
  <si>
    <t>67****0</t>
  </si>
  <si>
    <t>реквизитор дополнительно</t>
  </si>
  <si>
    <t>по чеку</t>
  </si>
  <si>
    <t>63***9</t>
  </si>
  <si>
    <t>67*****0</t>
  </si>
  <si>
    <t>50****6</t>
  </si>
  <si>
    <t>98*****9</t>
  </si>
  <si>
    <t>98*****10</t>
  </si>
  <si>
    <t>98*****11</t>
  </si>
  <si>
    <t>98*****12</t>
  </si>
  <si>
    <t>98*****13</t>
  </si>
  <si>
    <t>98*****14</t>
  </si>
  <si>
    <t>тел</t>
  </si>
  <si>
    <r>
      <t xml:space="preserve">расходник </t>
    </r>
    <r>
      <rPr>
        <sz val="9"/>
        <color rgb="FFFF0000"/>
        <rFont val="Calibri"/>
        <family val="2"/>
        <charset val="204"/>
        <scheme val="minor"/>
      </rPr>
      <t>by Andrex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</si>
</sst>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Helvetica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24"/>
      <color theme="0" tint="-0.499984740745262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2" fillId="0" borderId="1" applyFill="0" applyProtection="0"/>
  </cellStyleXfs>
  <cellXfs count="36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5" xfId="0" applyFont="1" applyBorder="1" applyAlignment="1">
      <alignment wrapText="1"/>
    </xf>
    <xf numFmtId="0" fontId="0" fillId="4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2" borderId="0" xfId="0" applyFont="1" applyFill="1"/>
    <xf numFmtId="0" fontId="5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4" borderId="6" xfId="0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2" fillId="2" borderId="8" xfId="0" applyFont="1" applyFill="1" applyBorder="1"/>
    <xf numFmtId="0" fontId="1" fillId="2" borderId="7" xfId="0" applyFont="1" applyFill="1" applyBorder="1" applyAlignment="1">
      <alignment wrapText="1"/>
    </xf>
    <xf numFmtId="0" fontId="0" fillId="4" borderId="6" xfId="0" applyFill="1" applyBorder="1"/>
    <xf numFmtId="0" fontId="1" fillId="4" borderId="6" xfId="0" applyFont="1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4" fillId="2" borderId="8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5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2" fillId="2" borderId="7" xfId="0" applyNumberFormat="1" applyFont="1" applyFill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1" xfId="0" applyNumberFormat="1" applyBorder="1"/>
    <xf numFmtId="49" fontId="0" fillId="4" borderId="6" xfId="0" applyNumberFormat="1" applyFill="1" applyBorder="1" applyAlignment="1">
      <alignment wrapText="1"/>
    </xf>
    <xf numFmtId="49" fontId="0" fillId="0" borderId="0" xfId="0" applyNumberFormat="1" applyAlignment="1">
      <alignment horizontal="right"/>
    </xf>
    <xf numFmtId="49" fontId="0" fillId="0" borderId="5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  <xf numFmtId="49" fontId="0" fillId="0" borderId="4" xfId="0" applyNumberFormat="1" applyBorder="1" applyAlignment="1">
      <alignment horizontal="right" wrapText="1"/>
    </xf>
    <xf numFmtId="49" fontId="2" fillId="2" borderId="7" xfId="0" applyNumberFormat="1" applyFont="1" applyFill="1" applyBorder="1" applyAlignment="1">
      <alignment horizontal="right" wrapText="1"/>
    </xf>
    <xf numFmtId="49" fontId="0" fillId="0" borderId="6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4" borderId="6" xfId="0" applyNumberForma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3" fillId="4" borderId="16" xfId="0" applyFont="1" applyFill="1" applyBorder="1"/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6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0" xfId="0" applyFont="1" applyFill="1"/>
    <xf numFmtId="0" fontId="4" fillId="2" borderId="16" xfId="0" applyFont="1" applyFill="1" applyBorder="1"/>
    <xf numFmtId="49" fontId="4" fillId="2" borderId="16" xfId="0" applyNumberFormat="1" applyFont="1" applyFill="1" applyBorder="1"/>
    <xf numFmtId="49" fontId="4" fillId="2" borderId="16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5" fillId="2" borderId="16" xfId="0" applyFont="1" applyFill="1" applyBorder="1"/>
    <xf numFmtId="0" fontId="1" fillId="2" borderId="1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Border="1"/>
    <xf numFmtId="0" fontId="7" fillId="0" borderId="0" xfId="0" applyFont="1" applyBorder="1"/>
    <xf numFmtId="0" fontId="2" fillId="3" borderId="0" xfId="0" applyFont="1" applyFill="1"/>
    <xf numFmtId="0" fontId="2" fillId="0" borderId="5" xfId="0" applyFont="1" applyBorder="1"/>
    <xf numFmtId="0" fontId="9" fillId="3" borderId="8" xfId="0" applyFont="1" applyFill="1" applyBorder="1"/>
    <xf numFmtId="49" fontId="9" fillId="3" borderId="8" xfId="0" applyNumberFormat="1" applyFont="1" applyFill="1" applyBorder="1"/>
    <xf numFmtId="49" fontId="8" fillId="3" borderId="8" xfId="0" applyNumberFormat="1" applyFont="1" applyFill="1" applyBorder="1" applyAlignment="1">
      <alignment horizontal="right"/>
    </xf>
    <xf numFmtId="0" fontId="8" fillId="3" borderId="8" xfId="0" applyFont="1" applyFill="1" applyBorder="1"/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wrapText="1"/>
    </xf>
    <xf numFmtId="0" fontId="0" fillId="3" borderId="0" xfId="0" applyFill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49" fontId="0" fillId="2" borderId="13" xfId="0" applyNumberFormat="1" applyFill="1" applyBorder="1" applyAlignment="1">
      <alignment wrapText="1"/>
    </xf>
    <xf numFmtId="49" fontId="0" fillId="2" borderId="13" xfId="0" applyNumberFormat="1" applyFill="1" applyBorder="1" applyAlignment="1">
      <alignment horizontal="right" wrapText="1"/>
    </xf>
    <xf numFmtId="0" fontId="0" fillId="2" borderId="13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49" fontId="2" fillId="2" borderId="19" xfId="0" applyNumberFormat="1" applyFont="1" applyFill="1" applyBorder="1" applyAlignment="1">
      <alignment wrapText="1"/>
    </xf>
    <xf numFmtId="49" fontId="2" fillId="2" borderId="19" xfId="0" applyNumberFormat="1" applyFont="1" applyFill="1" applyBorder="1" applyAlignment="1">
      <alignment horizontal="right" wrapText="1"/>
    </xf>
    <xf numFmtId="0" fontId="1" fillId="2" borderId="19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5" fillId="0" borderId="1" xfId="0" applyFont="1" applyBorder="1"/>
    <xf numFmtId="0" fontId="7" fillId="0" borderId="1" xfId="0" applyFont="1" applyBorder="1"/>
    <xf numFmtId="49" fontId="0" fillId="3" borderId="0" xfId="0" applyNumberFormat="1" applyFill="1"/>
    <xf numFmtId="49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/>
    <xf numFmtId="0" fontId="1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7" fillId="5" borderId="1" xfId="0" applyFont="1" applyFill="1" applyBorder="1"/>
    <xf numFmtId="0" fontId="0" fillId="5" borderId="0" xfId="0" applyFill="1"/>
    <xf numFmtId="0" fontId="0" fillId="0" borderId="7" xfId="0" applyBorder="1"/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49" fontId="0" fillId="0" borderId="5" xfId="0" applyNumberFormat="1" applyBorder="1"/>
    <xf numFmtId="0" fontId="0" fillId="0" borderId="5" xfId="0" applyBorder="1" applyAlignment="1">
      <alignment horizontal="center"/>
    </xf>
    <xf numFmtId="0" fontId="1" fillId="0" borderId="5" xfId="0" applyFont="1" applyBorder="1"/>
    <xf numFmtId="0" fontId="0" fillId="3" borderId="6" xfId="0" applyFill="1" applyBorder="1"/>
    <xf numFmtId="49" fontId="0" fillId="3" borderId="6" xfId="0" applyNumberFormat="1" applyFill="1" applyBorder="1"/>
    <xf numFmtId="49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1" fillId="3" borderId="6" xfId="0" applyFont="1" applyFill="1" applyBorder="1"/>
    <xf numFmtId="0" fontId="0" fillId="2" borderId="5" xfId="0" applyFill="1" applyBorder="1"/>
    <xf numFmtId="49" fontId="0" fillId="2" borderId="5" xfId="0" applyNumberFormat="1" applyFill="1" applyBorder="1"/>
    <xf numFmtId="49" fontId="0" fillId="2" borderId="5" xfId="0" applyNumberFormat="1" applyFill="1" applyBorder="1" applyAlignment="1">
      <alignment horizontal="right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/>
    <xf numFmtId="49" fontId="0" fillId="0" borderId="7" xfId="0" applyNumberFormat="1" applyBorder="1"/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3" xfId="0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17" xfId="0" applyBorder="1"/>
    <xf numFmtId="0" fontId="0" fillId="0" borderId="3" xfId="0" applyBorder="1"/>
    <xf numFmtId="0" fontId="9" fillId="3" borderId="15" xfId="0" applyFont="1" applyFill="1" applyBorder="1"/>
    <xf numFmtId="0" fontId="0" fillId="0" borderId="18" xfId="0" applyBorder="1"/>
    <xf numFmtId="0" fontId="0" fillId="2" borderId="17" xfId="0" applyFill="1" applyBorder="1"/>
    <xf numFmtId="0" fontId="0" fillId="2" borderId="3" xfId="0" applyFill="1" applyBorder="1"/>
    <xf numFmtId="0" fontId="0" fillId="0" borderId="20" xfId="0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9" fillId="3" borderId="0" xfId="0" applyFont="1" applyFill="1"/>
    <xf numFmtId="0" fontId="15" fillId="0" borderId="1" xfId="3" applyFont="1" applyFill="1" applyBorder="1"/>
    <xf numFmtId="0" fontId="16" fillId="0" borderId="1" xfId="0" applyFont="1" applyBorder="1"/>
    <xf numFmtId="0" fontId="15" fillId="0" borderId="1" xfId="0" applyFont="1" applyFill="1" applyBorder="1"/>
    <xf numFmtId="0" fontId="15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3" xfId="0" applyFont="1" applyBorder="1"/>
    <xf numFmtId="0" fontId="17" fillId="2" borderId="3" xfId="0" applyFont="1" applyFill="1" applyBorder="1"/>
    <xf numFmtId="0" fontId="2" fillId="2" borderId="1" xfId="0" applyFont="1" applyFill="1" applyBorder="1"/>
    <xf numFmtId="0" fontId="17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4" borderId="16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8" xfId="0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3" fillId="4" borderId="16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2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18" fillId="8" borderId="3" xfId="0" applyFont="1" applyFill="1" applyBorder="1"/>
    <xf numFmtId="0" fontId="10" fillId="6" borderId="0" xfId="1"/>
    <xf numFmtId="0" fontId="11" fillId="7" borderId="0" xfId="2" applyAlignment="1">
      <alignment horizontal="right"/>
    </xf>
    <xf numFmtId="0" fontId="12" fillId="3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20" fillId="0" borderId="0" xfId="0" applyFont="1"/>
    <xf numFmtId="0" fontId="0" fillId="0" borderId="24" xfId="0" applyBorder="1"/>
    <xf numFmtId="0" fontId="0" fillId="0" borderId="25" xfId="0" applyBorder="1"/>
    <xf numFmtId="0" fontId="12" fillId="3" borderId="0" xfId="0" applyFont="1" applyFill="1" applyAlignment="1">
      <alignment horizontal="center"/>
    </xf>
    <xf numFmtId="0" fontId="1" fillId="5" borderId="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4" borderId="1" xfId="0" applyFont="1" applyFill="1" applyBorder="1"/>
    <xf numFmtId="0" fontId="5" fillId="3" borderId="1" xfId="0" applyFont="1" applyFill="1" applyBorder="1"/>
    <xf numFmtId="0" fontId="13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4" borderId="23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21" fillId="3" borderId="23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4" borderId="25" xfId="0" applyFill="1" applyBorder="1"/>
    <xf numFmtId="0" fontId="5" fillId="4" borderId="0" xfId="0" applyFont="1" applyFill="1" applyBorder="1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3" borderId="26" xfId="0" applyFont="1" applyFill="1" applyBorder="1"/>
    <xf numFmtId="0" fontId="3" fillId="4" borderId="7" xfId="0" applyFont="1" applyFill="1" applyBorder="1"/>
    <xf numFmtId="49" fontId="3" fillId="3" borderId="7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3" fillId="3" borderId="9" xfId="0" applyFont="1" applyFill="1" applyBorder="1"/>
    <xf numFmtId="0" fontId="4" fillId="3" borderId="7" xfId="0" applyFont="1" applyFill="1" applyBorder="1"/>
    <xf numFmtId="0" fontId="7" fillId="3" borderId="27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19" xfId="0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right" vertical="center" wrapText="1"/>
    </xf>
    <xf numFmtId="0" fontId="0" fillId="2" borderId="19" xfId="0" applyFill="1" applyBorder="1" applyAlignment="1">
      <alignment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8" xfId="0" applyBorder="1"/>
    <xf numFmtId="0" fontId="16" fillId="0" borderId="29" xfId="0" applyFont="1" applyBorder="1"/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4" fillId="0" borderId="28" xfId="0" applyFont="1" applyFill="1" applyBorder="1"/>
    <xf numFmtId="0" fontId="24" fillId="0" borderId="28" xfId="0" applyFont="1" applyFill="1" applyBorder="1" applyAlignment="1">
      <alignment horizontal="left"/>
    </xf>
    <xf numFmtId="0" fontId="14" fillId="0" borderId="30" xfId="0" applyFont="1" applyFill="1" applyBorder="1"/>
    <xf numFmtId="0" fontId="14" fillId="0" borderId="15" xfId="0" applyFont="1" applyFill="1" applyBorder="1"/>
    <xf numFmtId="0" fontId="14" fillId="2" borderId="15" xfId="0" applyFont="1" applyFill="1" applyBorder="1"/>
    <xf numFmtId="49" fontId="0" fillId="2" borderId="1" xfId="0" applyNumberFormat="1" applyFill="1" applyBorder="1" applyAlignment="1">
      <alignment horizontal="right" wrapText="1"/>
    </xf>
    <xf numFmtId="0" fontId="14" fillId="0" borderId="29" xfId="0" applyFont="1" applyFill="1" applyBorder="1"/>
    <xf numFmtId="0" fontId="14" fillId="0" borderId="28" xfId="0" applyFont="1" applyFill="1" applyBorder="1"/>
    <xf numFmtId="0" fontId="14" fillId="0" borderId="30" xfId="0" applyFont="1" applyFill="1" applyBorder="1" applyAlignment="1">
      <alignment horizontal="left"/>
    </xf>
    <xf numFmtId="0" fontId="25" fillId="0" borderId="28" xfId="0" applyFont="1" applyFill="1" applyBorder="1" applyProtection="1"/>
    <xf numFmtId="0" fontId="0" fillId="0" borderId="28" xfId="0" applyFill="1" applyBorder="1" applyProtection="1"/>
    <xf numFmtId="0" fontId="26" fillId="0" borderId="28" xfId="0" applyFont="1" applyFill="1" applyBorder="1" applyProtection="1"/>
    <xf numFmtId="0" fontId="14" fillId="0" borderId="28" xfId="0" applyFont="1" applyFill="1" applyBorder="1" applyProtection="1"/>
    <xf numFmtId="0" fontId="14" fillId="0" borderId="3" xfId="0" applyFont="1" applyFill="1" applyBorder="1" applyProtection="1"/>
    <xf numFmtId="0" fontId="14" fillId="2" borderId="3" xfId="0" applyFont="1" applyFill="1" applyBorder="1" applyProtection="1"/>
    <xf numFmtId="0" fontId="0" fillId="2" borderId="1" xfId="0" applyFill="1" applyBorder="1" applyAlignment="1">
      <alignment horizontal="right"/>
    </xf>
    <xf numFmtId="0" fontId="27" fillId="0" borderId="29" xfId="0" applyFont="1" applyFill="1" applyBorder="1" applyProtection="1"/>
    <xf numFmtId="0" fontId="16" fillId="0" borderId="28" xfId="0" applyFont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/>
    </xf>
    <xf numFmtId="0" fontId="19" fillId="0" borderId="1" xfId="0" applyFont="1" applyBorder="1"/>
    <xf numFmtId="0" fontId="3" fillId="2" borderId="3" xfId="0" applyFont="1" applyFill="1" applyBorder="1" applyAlignment="1">
      <alignment wrapText="1"/>
    </xf>
    <xf numFmtId="0" fontId="0" fillId="4" borderId="0" xfId="0" applyFill="1" applyBorder="1"/>
    <xf numFmtId="0" fontId="5" fillId="0" borderId="23" xfId="0" applyFont="1" applyBorder="1" applyAlignment="1">
      <alignment horizontal="center" vertical="center"/>
    </xf>
    <xf numFmtId="0" fontId="23" fillId="0" borderId="1" xfId="4" applyFont="1"/>
    <xf numFmtId="164" fontId="12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5" fillId="3" borderId="0" xfId="0" applyFont="1" applyFill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0" fillId="4" borderId="15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9" fillId="0" borderId="7" xfId="0" applyFont="1" applyBorder="1"/>
    <xf numFmtId="0" fontId="5" fillId="0" borderId="27" xfId="0" applyFont="1" applyBorder="1" applyAlignment="1">
      <alignment horizontal="right"/>
    </xf>
    <xf numFmtId="0" fontId="5" fillId="4" borderId="32" xfId="0" applyFont="1" applyFill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4" borderId="31" xfId="0" applyFill="1" applyBorder="1"/>
    <xf numFmtId="164" fontId="0" fillId="4" borderId="23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9" fillId="4" borderId="5" xfId="0" applyFont="1" applyFill="1" applyBorder="1" applyAlignment="1">
      <alignment horizontal="right"/>
    </xf>
    <xf numFmtId="0" fontId="5" fillId="4" borderId="33" xfId="0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/>
    </xf>
    <xf numFmtId="0" fontId="20" fillId="0" borderId="34" xfId="0" applyFont="1" applyBorder="1"/>
    <xf numFmtId="0" fontId="20" fillId="0" borderId="35" xfId="0" applyFont="1" applyBorder="1"/>
    <xf numFmtId="0" fontId="0" fillId="9" borderId="29" xfId="0" applyFill="1" applyBorder="1"/>
    <xf numFmtId="0" fontId="20" fillId="4" borderId="36" xfId="0" applyFont="1" applyFill="1" applyBorder="1" applyAlignment="1">
      <alignment horizontal="center"/>
    </xf>
    <xf numFmtId="0" fontId="0" fillId="9" borderId="28" xfId="0" applyFill="1" applyBorder="1"/>
    <xf numFmtId="0" fontId="20" fillId="0" borderId="32" xfId="0" applyFont="1" applyBorder="1"/>
    <xf numFmtId="0" fontId="0" fillId="9" borderId="30" xfId="0" applyFill="1" applyBorder="1"/>
    <xf numFmtId="49" fontId="0" fillId="5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horizontal="right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49" fontId="0" fillId="5" borderId="6" xfId="0" applyNumberFormat="1" applyFill="1" applyBorder="1" applyAlignment="1">
      <alignment wrapText="1"/>
    </xf>
    <xf numFmtId="49" fontId="0" fillId="5" borderId="6" xfId="0" applyNumberFormat="1" applyFill="1" applyBorder="1" applyAlignment="1">
      <alignment horizontal="right" wrapText="1"/>
    </xf>
    <xf numFmtId="0" fontId="0" fillId="5" borderId="6" xfId="0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5" fillId="0" borderId="23" xfId="0" applyFont="1" applyFill="1" applyBorder="1" applyAlignment="1">
      <alignment horizontal="right"/>
    </xf>
    <xf numFmtId="0" fontId="0" fillId="0" borderId="3" xfId="0" applyFill="1" applyBorder="1"/>
    <xf numFmtId="0" fontId="0" fillId="0" borderId="1" xfId="0" applyFill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5" fillId="0" borderId="1" xfId="0" applyFont="1" applyFill="1" applyBorder="1"/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30" fillId="0" borderId="0" xfId="0" applyFont="1" applyAlignment="1">
      <alignment horizontal="left"/>
    </xf>
    <xf numFmtId="0" fontId="28" fillId="0" borderId="3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3" fillId="0" borderId="1" xfId="4" applyFont="1"/>
  </cellXfs>
  <cellStyles count="5">
    <cellStyle name="Bad" xfId="2" builtinId="27"/>
    <cellStyle name="Good" xfId="1" builtinId="26"/>
    <cellStyle name="Normal" xfId="0" builtinId="0"/>
    <cellStyle name="Обычный_танцы2 rider(2) 2" xfId="3"/>
    <cellStyle name="огран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C1" sqref="C1:F2"/>
    </sheetView>
  </sheetViews>
  <sheetFormatPr defaultRowHeight="15" x14ac:dyDescent="0.25"/>
  <cols>
    <col min="3" max="3" width="23.85546875" style="217" customWidth="1"/>
    <col min="4" max="4" width="14.140625" style="302" customWidth="1"/>
    <col min="5" max="5" width="12.28515625" style="306" customWidth="1"/>
    <col min="6" max="6" width="13.7109375" customWidth="1"/>
    <col min="8" max="8" width="10.5703125" customWidth="1"/>
  </cols>
  <sheetData>
    <row r="1" spans="1:17" x14ac:dyDescent="0.25">
      <c r="C1" s="358" t="s">
        <v>230</v>
      </c>
      <c r="D1" s="359"/>
      <c r="E1" s="359"/>
      <c r="F1" s="360"/>
    </row>
    <row r="2" spans="1:17" ht="15.75" thickBot="1" x14ac:dyDescent="0.3">
      <c r="C2" s="361"/>
      <c r="D2" s="362"/>
      <c r="E2" s="362"/>
      <c r="F2" s="363"/>
    </row>
    <row r="4" spans="1:17" x14ac:dyDescent="0.25">
      <c r="D4" s="301" t="s">
        <v>63</v>
      </c>
      <c r="E4" s="303"/>
      <c r="F4" s="220" t="s">
        <v>63</v>
      </c>
      <c r="G4" s="220"/>
      <c r="H4" s="220" t="s">
        <v>63</v>
      </c>
    </row>
    <row r="6" spans="1:17" ht="15.75" thickBot="1" x14ac:dyDescent="0.3"/>
    <row r="7" spans="1:17" ht="15.75" thickBot="1" x14ac:dyDescent="0.3">
      <c r="B7" s="316" t="s">
        <v>116</v>
      </c>
      <c r="C7" s="321" t="s">
        <v>64</v>
      </c>
      <c r="D7" s="322" t="s">
        <v>61</v>
      </c>
      <c r="E7" s="323" t="s">
        <v>59</v>
      </c>
      <c r="F7" s="324" t="s">
        <v>62</v>
      </c>
      <c r="G7" s="23"/>
      <c r="H7" s="325" t="s">
        <v>60</v>
      </c>
      <c r="J7" s="15"/>
    </row>
    <row r="8" spans="1:17" s="9" customFormat="1" x14ac:dyDescent="0.25">
      <c r="A8" s="357">
        <f>'day 01'!A3</f>
        <v>1</v>
      </c>
      <c r="B8" s="329" t="s">
        <v>117</v>
      </c>
      <c r="C8" s="330" t="s">
        <v>113</v>
      </c>
      <c r="D8" s="317">
        <v>41260</v>
      </c>
      <c r="E8" s="318">
        <f>'day 01'!V180</f>
        <v>75947.5</v>
      </c>
      <c r="F8" s="319">
        <f>'day 01'!X180</f>
        <v>61757.5</v>
      </c>
      <c r="G8" s="298"/>
      <c r="H8" s="320">
        <f>'day 01'!AA180</f>
        <v>14190</v>
      </c>
      <c r="I8"/>
      <c r="J8" s="298"/>
      <c r="K8"/>
      <c r="L8"/>
      <c r="M8"/>
      <c r="N8"/>
      <c r="O8"/>
      <c r="P8"/>
      <c r="Q8"/>
    </row>
    <row r="9" spans="1:17" s="9" customFormat="1" x14ac:dyDescent="0.25">
      <c r="A9" s="357">
        <f>'day 02'!A3</f>
        <v>2</v>
      </c>
      <c r="B9" s="331" t="s">
        <v>136</v>
      </c>
      <c r="C9" s="326" t="s">
        <v>68</v>
      </c>
      <c r="D9" s="307">
        <v>41266</v>
      </c>
      <c r="E9" s="294">
        <f>'day 02'!V180</f>
        <v>0</v>
      </c>
      <c r="F9" s="295">
        <f>'day 02'!X180</f>
        <v>0</v>
      </c>
      <c r="G9" s="241"/>
      <c r="H9" s="313">
        <f>'day 02'!AA180</f>
        <v>0</v>
      </c>
      <c r="I9"/>
      <c r="J9" s="298"/>
      <c r="K9"/>
      <c r="L9"/>
      <c r="M9"/>
      <c r="N9"/>
      <c r="O9"/>
      <c r="P9"/>
      <c r="Q9"/>
    </row>
    <row r="10" spans="1:17" x14ac:dyDescent="0.25">
      <c r="A10" s="357">
        <f>'day 03'!A3</f>
        <v>3</v>
      </c>
      <c r="B10" s="331" t="s">
        <v>118</v>
      </c>
      <c r="C10" s="327" t="s">
        <v>114</v>
      </c>
      <c r="D10" s="308">
        <v>41304</v>
      </c>
      <c r="E10" s="304">
        <f>'day 03'!V180</f>
        <v>0</v>
      </c>
      <c r="F10" s="296">
        <f>'day 03'!X180</f>
        <v>0</v>
      </c>
      <c r="G10" s="219"/>
      <c r="H10" s="314">
        <f>'day 03'!AA180</f>
        <v>0</v>
      </c>
    </row>
    <row r="11" spans="1:17" x14ac:dyDescent="0.25">
      <c r="A11" s="357">
        <f>'day 04'!A3</f>
        <v>4</v>
      </c>
      <c r="B11" s="331" t="s">
        <v>119</v>
      </c>
      <c r="C11" s="327" t="s">
        <v>115</v>
      </c>
      <c r="D11" s="308">
        <v>41309</v>
      </c>
      <c r="E11" s="304">
        <f>'day 04'!V180</f>
        <v>0</v>
      </c>
      <c r="F11" s="296">
        <f>'day 04'!X180</f>
        <v>0</v>
      </c>
      <c r="G11" s="219"/>
      <c r="H11" s="314">
        <f>'day 04'!AA180</f>
        <v>0</v>
      </c>
    </row>
    <row r="12" spans="1:17" x14ac:dyDescent="0.25">
      <c r="A12" s="357">
        <f>'day 05'!A3</f>
        <v>5</v>
      </c>
      <c r="B12" s="331" t="s">
        <v>120</v>
      </c>
      <c r="C12" s="327" t="s">
        <v>110</v>
      </c>
      <c r="D12" s="309">
        <v>41340</v>
      </c>
      <c r="E12" s="315">
        <f>'day 05'!V180</f>
        <v>0</v>
      </c>
      <c r="F12" s="296">
        <f>'day 05'!X180</f>
        <v>0</v>
      </c>
      <c r="G12" s="218"/>
      <c r="H12" s="314">
        <f>'day 05'!AA180</f>
        <v>0</v>
      </c>
    </row>
    <row r="13" spans="1:17" x14ac:dyDescent="0.25">
      <c r="A13" s="357">
        <f>'day 06'!A3</f>
        <v>6</v>
      </c>
      <c r="B13" s="331" t="s">
        <v>121</v>
      </c>
      <c r="C13" s="327" t="s">
        <v>111</v>
      </c>
      <c r="D13" s="309">
        <v>41341</v>
      </c>
      <c r="E13" s="305">
        <f>'day 06'!V180</f>
        <v>0</v>
      </c>
      <c r="F13" s="296">
        <f>'day 06'!X180</f>
        <v>0</v>
      </c>
      <c r="G13" s="218"/>
      <c r="H13" s="314">
        <f>'day 06'!AA180</f>
        <v>0</v>
      </c>
    </row>
    <row r="14" spans="1:17" x14ac:dyDescent="0.25">
      <c r="A14" s="357">
        <f>'day 07'!A3</f>
        <v>7</v>
      </c>
      <c r="B14" s="331" t="s">
        <v>122</v>
      </c>
      <c r="C14" s="327" t="s">
        <v>111</v>
      </c>
      <c r="D14" s="309">
        <v>41342</v>
      </c>
      <c r="E14" s="305">
        <f>'day 07'!V180</f>
        <v>0</v>
      </c>
      <c r="F14" s="296">
        <f>'day 07'!X180</f>
        <v>0</v>
      </c>
      <c r="G14" s="218"/>
      <c r="H14" s="314">
        <f>'day 07'!AA180</f>
        <v>0</v>
      </c>
    </row>
    <row r="15" spans="1:17" x14ac:dyDescent="0.25">
      <c r="A15" s="357">
        <f>'day 08'!A3</f>
        <v>8</v>
      </c>
      <c r="B15" s="331" t="s">
        <v>123</v>
      </c>
      <c r="C15" s="327" t="s">
        <v>111</v>
      </c>
      <c r="D15" s="309">
        <v>41343</v>
      </c>
      <c r="E15" s="305">
        <f>'day 08'!V180</f>
        <v>0</v>
      </c>
      <c r="F15" s="296">
        <f>'day 08'!X180</f>
        <v>0</v>
      </c>
      <c r="G15" s="218"/>
      <c r="H15" s="314">
        <f>'day 08'!AA180</f>
        <v>0</v>
      </c>
    </row>
    <row r="16" spans="1:17" x14ac:dyDescent="0.25">
      <c r="A16" s="357">
        <f>'day 09'!A3</f>
        <v>9</v>
      </c>
      <c r="B16" s="331" t="s">
        <v>124</v>
      </c>
      <c r="C16" s="327" t="s">
        <v>111</v>
      </c>
      <c r="D16" s="309">
        <v>41344</v>
      </c>
      <c r="E16" s="294">
        <f>'day 09'!V180</f>
        <v>0</v>
      </c>
      <c r="F16" s="296">
        <f>'day 09'!X180</f>
        <v>0</v>
      </c>
      <c r="G16" s="218"/>
      <c r="H16" s="314">
        <f>'day 09'!AA180</f>
        <v>0</v>
      </c>
    </row>
    <row r="17" spans="1:8" x14ac:dyDescent="0.25">
      <c r="A17" s="357">
        <f>'day 10'!A3</f>
        <v>10</v>
      </c>
      <c r="B17" s="331" t="s">
        <v>125</v>
      </c>
      <c r="C17" s="327" t="s">
        <v>111</v>
      </c>
      <c r="D17" s="309">
        <v>41345</v>
      </c>
      <c r="E17" s="304">
        <f>'day 10'!V180</f>
        <v>0</v>
      </c>
      <c r="F17" s="296">
        <f>'day 10'!X180</f>
        <v>0</v>
      </c>
      <c r="G17" s="218"/>
      <c r="H17" s="314">
        <f>'day 10'!AA180</f>
        <v>0</v>
      </c>
    </row>
    <row r="18" spans="1:8" x14ac:dyDescent="0.25">
      <c r="A18" s="357">
        <f>'day 11'!A3</f>
        <v>11</v>
      </c>
      <c r="B18" s="331" t="s">
        <v>126</v>
      </c>
      <c r="C18" s="327" t="s">
        <v>111</v>
      </c>
      <c r="D18" s="309">
        <v>41348</v>
      </c>
      <c r="E18" s="304">
        <f>'day 11'!V180</f>
        <v>0</v>
      </c>
      <c r="F18" s="296">
        <f>'day 11'!X180</f>
        <v>0</v>
      </c>
      <c r="G18" s="218"/>
      <c r="H18" s="314">
        <f>'day 11'!AA180</f>
        <v>0</v>
      </c>
    </row>
    <row r="19" spans="1:8" x14ac:dyDescent="0.25">
      <c r="A19" s="357">
        <f>'day 12'!A3</f>
        <v>12</v>
      </c>
      <c r="B19" s="331" t="s">
        <v>127</v>
      </c>
      <c r="C19" s="327" t="s">
        <v>111</v>
      </c>
      <c r="D19" s="309">
        <v>41349</v>
      </c>
      <c r="E19" s="315">
        <f>'day 12'!V180</f>
        <v>0</v>
      </c>
      <c r="F19" s="296">
        <f>'day 12'!X180</f>
        <v>0</v>
      </c>
      <c r="G19" s="218"/>
      <c r="H19" s="314">
        <f>'day 12'!AA180</f>
        <v>0</v>
      </c>
    </row>
    <row r="20" spans="1:8" x14ac:dyDescent="0.25">
      <c r="A20" s="357">
        <f>'day 13'!A3</f>
        <v>13</v>
      </c>
      <c r="B20" s="331" t="s">
        <v>128</v>
      </c>
      <c r="C20" s="327" t="s">
        <v>111</v>
      </c>
      <c r="D20" s="309">
        <v>41350</v>
      </c>
      <c r="E20" s="305">
        <f>'day 13'!V180</f>
        <v>0</v>
      </c>
      <c r="F20" s="296">
        <f>'day 13'!X180</f>
        <v>0</v>
      </c>
      <c r="G20" s="218"/>
      <c r="H20" s="314">
        <f>'day 13'!AA180</f>
        <v>0</v>
      </c>
    </row>
    <row r="21" spans="1:8" x14ac:dyDescent="0.25">
      <c r="A21" s="357">
        <f>'day 14'!A3</f>
        <v>14</v>
      </c>
      <c r="B21" s="331" t="s">
        <v>129</v>
      </c>
      <c r="C21" s="332" t="s">
        <v>111</v>
      </c>
      <c r="D21" s="309">
        <v>41351</v>
      </c>
      <c r="E21" s="305">
        <f>'day 14'!V180</f>
        <v>0</v>
      </c>
      <c r="F21" s="296">
        <f>'day 14'!X180</f>
        <v>0</v>
      </c>
      <c r="G21" s="218"/>
      <c r="H21" s="314">
        <f>'day 14'!AA180</f>
        <v>0</v>
      </c>
    </row>
    <row r="22" spans="1:8" x14ac:dyDescent="0.25">
      <c r="A22" s="357">
        <f>'day 15'!A3</f>
        <v>15</v>
      </c>
      <c r="B22" s="331" t="s">
        <v>130</v>
      </c>
      <c r="C22" s="332" t="s">
        <v>111</v>
      </c>
      <c r="D22" s="309">
        <v>41352</v>
      </c>
      <c r="E22" s="305">
        <f>'day 15'!V180</f>
        <v>0</v>
      </c>
      <c r="F22" s="296">
        <f>'day 15'!X180</f>
        <v>0</v>
      </c>
      <c r="G22" s="218"/>
      <c r="H22" s="314">
        <f>'day 15'!AA180</f>
        <v>0</v>
      </c>
    </row>
    <row r="23" spans="1:8" x14ac:dyDescent="0.25">
      <c r="A23" s="357">
        <f>'day 16'!A3</f>
        <v>16</v>
      </c>
      <c r="B23" s="331" t="s">
        <v>131</v>
      </c>
      <c r="C23" s="332" t="s">
        <v>111</v>
      </c>
      <c r="D23" s="309">
        <v>41353</v>
      </c>
      <c r="E23" s="294">
        <f>'day 16'!V180</f>
        <v>0</v>
      </c>
      <c r="F23" s="296">
        <f>'day 16'!X180</f>
        <v>0</v>
      </c>
      <c r="G23" s="218"/>
      <c r="H23" s="314">
        <f>'day 16'!AA180</f>
        <v>0</v>
      </c>
    </row>
    <row r="24" spans="1:8" x14ac:dyDescent="0.25">
      <c r="A24" s="357">
        <f>'day 17'!A3</f>
        <v>17</v>
      </c>
      <c r="B24" s="331" t="s">
        <v>132</v>
      </c>
      <c r="C24" s="332" t="s">
        <v>111</v>
      </c>
      <c r="D24" s="309">
        <v>41354</v>
      </c>
      <c r="E24" s="304">
        <f>'day 17'!V180</f>
        <v>0</v>
      </c>
      <c r="F24" s="296">
        <f>'day 17'!X180</f>
        <v>0</v>
      </c>
      <c r="G24" s="218"/>
      <c r="H24" s="314">
        <f>'day 17'!AA180</f>
        <v>0</v>
      </c>
    </row>
    <row r="25" spans="1:8" x14ac:dyDescent="0.25">
      <c r="A25" s="357">
        <f>'day 18'!A3</f>
        <v>18</v>
      </c>
      <c r="B25" s="331" t="s">
        <v>133</v>
      </c>
      <c r="C25" s="332" t="s">
        <v>111</v>
      </c>
      <c r="D25" s="309">
        <v>41355</v>
      </c>
      <c r="E25" s="304">
        <f>'day 18'!V180</f>
        <v>0</v>
      </c>
      <c r="F25" s="296">
        <f>'day 18'!X180</f>
        <v>0</v>
      </c>
      <c r="G25" s="218"/>
      <c r="H25" s="314">
        <f>'day 18'!AA180</f>
        <v>0</v>
      </c>
    </row>
    <row r="26" spans="1:8" x14ac:dyDescent="0.25">
      <c r="A26" s="357">
        <f>'day 19'!A3</f>
        <v>19</v>
      </c>
      <c r="B26" s="331" t="s">
        <v>134</v>
      </c>
      <c r="C26" s="332" t="s">
        <v>111</v>
      </c>
      <c r="D26" s="309">
        <v>41356</v>
      </c>
      <c r="E26" s="315">
        <f>'day 19'!V180</f>
        <v>0</v>
      </c>
      <c r="F26" s="296">
        <f>'day 19'!X180</f>
        <v>0</v>
      </c>
      <c r="G26" s="218"/>
      <c r="H26" s="314">
        <f>'day 19'!AA180</f>
        <v>0</v>
      </c>
    </row>
    <row r="27" spans="1:8" ht="15.75" thickBot="1" x14ac:dyDescent="0.3">
      <c r="A27" s="357">
        <f>'day 20'!A3</f>
        <v>20</v>
      </c>
      <c r="B27" s="333" t="s">
        <v>135</v>
      </c>
      <c r="C27" s="328" t="s">
        <v>111</v>
      </c>
      <c r="D27" s="309">
        <v>41357</v>
      </c>
      <c r="E27" s="305">
        <f>'day 20'!V180</f>
        <v>0</v>
      </c>
      <c r="F27" s="296">
        <f>'day 20'!X180</f>
        <v>0</v>
      </c>
      <c r="G27" s="219"/>
      <c r="H27" s="314">
        <f>'day 20'!AA180</f>
        <v>0</v>
      </c>
    </row>
    <row r="28" spans="1:8" ht="15.75" thickBot="1" x14ac:dyDescent="0.3">
      <c r="B28" s="9"/>
      <c r="E28" s="310">
        <f>SUM(E8:E23)</f>
        <v>75947.5</v>
      </c>
      <c r="F28" s="311">
        <f>SUM(F8:F23)</f>
        <v>61757.5</v>
      </c>
      <c r="G28" s="265"/>
      <c r="H28" s="312">
        <f>SUM(H8:H23)</f>
        <v>14190</v>
      </c>
    </row>
  </sheetData>
  <mergeCells count="1">
    <mergeCell ref="C1: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3" sqref="A3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9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10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11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12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13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14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15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16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17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18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9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1</v>
      </c>
      <c r="J10" s="6">
        <f t="shared" ref="J10:J22" si="3">G10*I10</f>
        <v>2000</v>
      </c>
      <c r="K10" s="3">
        <v>6</v>
      </c>
      <c r="L10" s="6">
        <v>150</v>
      </c>
      <c r="M10" s="59">
        <f t="shared" ref="M10:M24" si="4">J10+(L10*K10*I10)</f>
        <v>2900</v>
      </c>
      <c r="N10" s="110">
        <f t="shared" si="2"/>
        <v>1900</v>
      </c>
      <c r="O10" s="228">
        <v>1000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1</v>
      </c>
      <c r="J11" s="6">
        <f t="shared" si="0"/>
        <v>2000</v>
      </c>
      <c r="K11" s="3">
        <v>7</v>
      </c>
      <c r="L11" s="6">
        <v>150</v>
      </c>
      <c r="M11" s="59">
        <f t="shared" si="4"/>
        <v>3050</v>
      </c>
      <c r="N11" s="110">
        <f t="shared" ref="N11" si="5">M11-O11-P11-Q11-R11-S11-T11</f>
        <v>2050</v>
      </c>
      <c r="O11" s="228">
        <v>1000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4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4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4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/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4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/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4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/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4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/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4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/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4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/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4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/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4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1</v>
      </c>
      <c r="J22" s="6">
        <f t="shared" si="3"/>
        <v>2000</v>
      </c>
      <c r="K22" s="3">
        <v>0</v>
      </c>
      <c r="L22" s="6">
        <v>150</v>
      </c>
      <c r="M22" s="59">
        <f t="shared" si="4"/>
        <v>2000</v>
      </c>
      <c r="N22" s="110">
        <f t="shared" si="2"/>
        <v>1000</v>
      </c>
      <c r="O22" s="228">
        <v>1000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1</v>
      </c>
      <c r="J23" s="6">
        <f t="shared" si="0"/>
        <v>2000</v>
      </c>
      <c r="K23" s="3">
        <v>0</v>
      </c>
      <c r="L23" s="6">
        <v>150</v>
      </c>
      <c r="M23" s="59">
        <f t="shared" si="4"/>
        <v>2000</v>
      </c>
      <c r="N23" s="110">
        <f t="shared" si="2"/>
        <v>1000</v>
      </c>
      <c r="O23" s="228">
        <v>1000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4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9950</v>
      </c>
      <c r="W25" s="213" t="s">
        <v>56</v>
      </c>
      <c r="X25">
        <f>SUM(O6:O25)</f>
        <v>4000</v>
      </c>
      <c r="Z25" s="215" t="s">
        <v>17</v>
      </c>
      <c r="AA25">
        <f>V25-X25</f>
        <v>5950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6">G26*I26</f>
        <v>0</v>
      </c>
      <c r="K26" s="102"/>
      <c r="L26" s="81"/>
      <c r="M26" s="84">
        <f t="shared" ref="M26:M59" si="7">J26+(L26*K26*I26)</f>
        <v>0</v>
      </c>
      <c r="N26" s="14">
        <f t="shared" ref="N26:N177" si="8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6"/>
        <v>0</v>
      </c>
      <c r="K27" s="3">
        <v>0</v>
      </c>
      <c r="L27" s="6"/>
      <c r="M27" s="60">
        <f t="shared" si="7"/>
        <v>0</v>
      </c>
      <c r="N27" s="110">
        <f t="shared" si="8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1</v>
      </c>
      <c r="J28" s="6">
        <f t="shared" si="6"/>
        <v>400</v>
      </c>
      <c r="K28" s="3">
        <v>0</v>
      </c>
      <c r="L28" s="6"/>
      <c r="M28" s="60">
        <f t="shared" si="7"/>
        <v>400</v>
      </c>
      <c r="N28" s="110">
        <f t="shared" si="8"/>
        <v>200</v>
      </c>
      <c r="O28" s="111">
        <v>200</v>
      </c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6"/>
        <v>0</v>
      </c>
      <c r="K29" s="3">
        <v>0</v>
      </c>
      <c r="L29" s="6"/>
      <c r="M29" s="60">
        <f t="shared" si="7"/>
        <v>0</v>
      </c>
      <c r="N29" s="110">
        <f t="shared" si="8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6"/>
        <v>0</v>
      </c>
      <c r="K30" s="3">
        <v>0</v>
      </c>
      <c r="L30" s="6"/>
      <c r="M30" s="60">
        <f t="shared" si="7"/>
        <v>0</v>
      </c>
      <c r="N30" s="110">
        <f t="shared" si="8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1</v>
      </c>
      <c r="J31" s="6">
        <f t="shared" si="6"/>
        <v>400</v>
      </c>
      <c r="K31" s="3">
        <v>0</v>
      </c>
      <c r="L31" s="6"/>
      <c r="M31" s="60">
        <f t="shared" si="7"/>
        <v>400</v>
      </c>
      <c r="N31" s="110">
        <f t="shared" si="8"/>
        <v>200</v>
      </c>
      <c r="O31" s="111">
        <v>200</v>
      </c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6"/>
        <v>0</v>
      </c>
      <c r="K32" s="3">
        <v>0</v>
      </c>
      <c r="L32" s="6"/>
      <c r="M32" s="60">
        <f t="shared" si="7"/>
        <v>0</v>
      </c>
      <c r="N32" s="110">
        <f t="shared" si="8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6"/>
        <v>0</v>
      </c>
      <c r="K33" s="3">
        <v>0</v>
      </c>
      <c r="L33" s="6"/>
      <c r="M33" s="60">
        <f t="shared" si="7"/>
        <v>0</v>
      </c>
      <c r="N33" s="110">
        <f t="shared" si="8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1</v>
      </c>
      <c r="J34" s="6">
        <f t="shared" si="6"/>
        <v>400</v>
      </c>
      <c r="K34" s="3">
        <v>0</v>
      </c>
      <c r="L34" s="6"/>
      <c r="M34" s="60">
        <f t="shared" si="7"/>
        <v>400</v>
      </c>
      <c r="N34" s="110">
        <f t="shared" si="8"/>
        <v>200</v>
      </c>
      <c r="O34" s="111">
        <v>200</v>
      </c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6"/>
        <v>0</v>
      </c>
      <c r="K35" s="3">
        <v>0</v>
      </c>
      <c r="L35" s="6"/>
      <c r="M35" s="60">
        <f t="shared" si="7"/>
        <v>0</v>
      </c>
      <c r="N35" s="110">
        <f t="shared" si="8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6"/>
        <v>0</v>
      </c>
      <c r="K36" s="3">
        <v>0</v>
      </c>
      <c r="L36" s="6"/>
      <c r="M36" s="60">
        <f t="shared" si="7"/>
        <v>0</v>
      </c>
      <c r="N36" s="110">
        <f t="shared" si="8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6"/>
        <v>0</v>
      </c>
      <c r="K37" s="3">
        <v>0</v>
      </c>
      <c r="L37" s="6"/>
      <c r="M37" s="60">
        <f t="shared" si="7"/>
        <v>0</v>
      </c>
      <c r="N37" s="110">
        <f t="shared" si="8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6"/>
        <v>0</v>
      </c>
      <c r="K38" s="3">
        <v>0</v>
      </c>
      <c r="L38" s="6"/>
      <c r="M38" s="60">
        <f t="shared" si="7"/>
        <v>0</v>
      </c>
      <c r="N38" s="110">
        <f t="shared" si="8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6"/>
        <v>0</v>
      </c>
      <c r="K39" s="3">
        <v>0</v>
      </c>
      <c r="L39" s="6"/>
      <c r="M39" s="60">
        <f t="shared" si="7"/>
        <v>0</v>
      </c>
      <c r="N39" s="110">
        <f t="shared" si="8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6"/>
        <v>0</v>
      </c>
      <c r="K40" s="3">
        <v>0</v>
      </c>
      <c r="L40" s="6"/>
      <c r="M40" s="60">
        <f t="shared" si="7"/>
        <v>0</v>
      </c>
      <c r="N40" s="110">
        <f t="shared" si="8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6"/>
        <v>0</v>
      </c>
      <c r="K41" s="3">
        <v>0</v>
      </c>
      <c r="L41" s="6"/>
      <c r="M41" s="60">
        <f t="shared" si="7"/>
        <v>0</v>
      </c>
      <c r="N41" s="110">
        <f t="shared" si="8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6"/>
        <v>0</v>
      </c>
      <c r="K42" s="3">
        <v>0</v>
      </c>
      <c r="L42" s="6"/>
      <c r="M42" s="60">
        <f t="shared" si="7"/>
        <v>0</v>
      </c>
      <c r="N42" s="110">
        <f t="shared" si="8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7"/>
        <v>0</v>
      </c>
      <c r="N43" s="110">
        <f t="shared" si="8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6"/>
        <v>0</v>
      </c>
      <c r="K44" s="3">
        <v>0</v>
      </c>
      <c r="L44" s="6"/>
      <c r="M44" s="60">
        <f t="shared" si="7"/>
        <v>0</v>
      </c>
      <c r="N44" s="110">
        <f t="shared" si="8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1</v>
      </c>
      <c r="J45" s="6">
        <f t="shared" si="6"/>
        <v>400</v>
      </c>
      <c r="K45" s="3">
        <v>0</v>
      </c>
      <c r="L45" s="6"/>
      <c r="M45" s="60">
        <f t="shared" si="7"/>
        <v>400</v>
      </c>
      <c r="N45" s="110">
        <f t="shared" si="8"/>
        <v>200</v>
      </c>
      <c r="O45" s="111">
        <v>200</v>
      </c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6"/>
        <v>0</v>
      </c>
      <c r="K46" s="3">
        <v>0</v>
      </c>
      <c r="L46" s="6"/>
      <c r="M46" s="60">
        <f t="shared" si="7"/>
        <v>0</v>
      </c>
      <c r="N46" s="110">
        <f t="shared" si="8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6"/>
        <v>0</v>
      </c>
      <c r="K47" s="3">
        <v>0</v>
      </c>
      <c r="L47" s="6"/>
      <c r="M47" s="60">
        <f t="shared" si="7"/>
        <v>0</v>
      </c>
      <c r="N47" s="110">
        <f t="shared" si="8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6"/>
        <v>0</v>
      </c>
      <c r="K48" s="3">
        <v>0</v>
      </c>
      <c r="L48" s="6"/>
      <c r="M48" s="60">
        <f t="shared" si="7"/>
        <v>0</v>
      </c>
      <c r="N48" s="110">
        <f t="shared" si="8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1600</v>
      </c>
      <c r="W49" s="213" t="s">
        <v>56</v>
      </c>
      <c r="X49">
        <f>SUM(O27:O49)</f>
        <v>800</v>
      </c>
      <c r="Z49" s="215" t="s">
        <v>17</v>
      </c>
      <c r="AA49">
        <f>V49-X49</f>
        <v>800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6"/>
        <v>0</v>
      </c>
      <c r="K50" s="72"/>
      <c r="L50" s="108"/>
      <c r="M50" s="109">
        <f t="shared" si="7"/>
        <v>0</v>
      </c>
      <c r="N50" s="14">
        <f t="shared" si="8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1</v>
      </c>
      <c r="J51" s="8">
        <f t="shared" si="6"/>
        <v>500</v>
      </c>
      <c r="K51" s="21">
        <v>0</v>
      </c>
      <c r="L51" s="8"/>
      <c r="M51" s="70">
        <f t="shared" si="7"/>
        <v>500</v>
      </c>
      <c r="N51" s="110">
        <f t="shared" si="8"/>
        <v>0</v>
      </c>
      <c r="O51" s="111">
        <v>500</v>
      </c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4">
        <v>0</v>
      </c>
      <c r="J52" s="6">
        <f t="shared" si="6"/>
        <v>0</v>
      </c>
      <c r="K52" s="3">
        <v>0</v>
      </c>
      <c r="L52" s="6"/>
      <c r="M52" s="60">
        <f t="shared" si="7"/>
        <v>0</v>
      </c>
      <c r="N52" s="110">
        <f t="shared" si="8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4">
        <v>0</v>
      </c>
      <c r="J53" s="6">
        <f t="shared" si="6"/>
        <v>0</v>
      </c>
      <c r="K53" s="3">
        <v>0</v>
      </c>
      <c r="L53" s="26"/>
      <c r="M53" s="60">
        <f t="shared" si="7"/>
        <v>0</v>
      </c>
      <c r="N53" s="110">
        <f t="shared" si="8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4">
        <v>0</v>
      </c>
      <c r="J54" s="6">
        <f t="shared" si="6"/>
        <v>0</v>
      </c>
      <c r="K54" s="3">
        <v>0</v>
      </c>
      <c r="L54" s="26"/>
      <c r="M54" s="60">
        <f t="shared" si="7"/>
        <v>0</v>
      </c>
      <c r="N54" s="110">
        <f t="shared" si="8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4">
        <v>1</v>
      </c>
      <c r="J55" s="6">
        <f t="shared" si="6"/>
        <v>500</v>
      </c>
      <c r="K55" s="3">
        <v>0</v>
      </c>
      <c r="L55" s="26"/>
      <c r="M55" s="60">
        <f t="shared" si="7"/>
        <v>500</v>
      </c>
      <c r="N55" s="110">
        <f t="shared" si="8"/>
        <v>0</v>
      </c>
      <c r="O55" s="111">
        <v>500</v>
      </c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4">
        <v>0</v>
      </c>
      <c r="J56" s="6">
        <f t="shared" si="6"/>
        <v>0</v>
      </c>
      <c r="K56" s="3">
        <v>0</v>
      </c>
      <c r="L56" s="26"/>
      <c r="M56" s="60">
        <f t="shared" si="7"/>
        <v>0</v>
      </c>
      <c r="N56" s="110">
        <f t="shared" si="8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4">
        <v>0</v>
      </c>
      <c r="J57" s="6">
        <f t="shared" si="6"/>
        <v>0</v>
      </c>
      <c r="K57" s="3">
        <v>0</v>
      </c>
      <c r="L57" s="26"/>
      <c r="M57" s="60">
        <f t="shared" si="7"/>
        <v>0</v>
      </c>
      <c r="N57" s="110">
        <f t="shared" si="8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4">
        <v>0</v>
      </c>
      <c r="J58" s="6">
        <f t="shared" si="6"/>
        <v>0</v>
      </c>
      <c r="K58" s="3">
        <v>0</v>
      </c>
      <c r="L58" s="26"/>
      <c r="M58" s="60">
        <f t="shared" si="7"/>
        <v>0</v>
      </c>
      <c r="N58" s="110">
        <f t="shared" si="8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4">
        <v>0</v>
      </c>
      <c r="J59" s="6">
        <f t="shared" si="6"/>
        <v>0</v>
      </c>
      <c r="K59" s="3">
        <v>0</v>
      </c>
      <c r="L59" s="26"/>
      <c r="M59" s="60">
        <f t="shared" si="7"/>
        <v>0</v>
      </c>
      <c r="N59" s="110">
        <f t="shared" si="8"/>
        <v>0</v>
      </c>
      <c r="O59" s="111"/>
      <c r="U59" s="214" t="s">
        <v>54</v>
      </c>
      <c r="V59" s="200">
        <f>SUM(M51:M59)</f>
        <v>1000</v>
      </c>
      <c r="W59" s="213" t="s">
        <v>56</v>
      </c>
      <c r="X59">
        <f>SUM(O51:O59)</f>
        <v>1000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8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2</v>
      </c>
      <c r="J61" s="6">
        <f>G61*I61</f>
        <v>800</v>
      </c>
      <c r="K61" s="3">
        <v>5</v>
      </c>
      <c r="L61" s="6">
        <v>70</v>
      </c>
      <c r="M61" s="59">
        <f>J61+(L61*K61*I61)</f>
        <v>1500</v>
      </c>
      <c r="N61" s="110">
        <f t="shared" si="8"/>
        <v>500</v>
      </c>
      <c r="O61" s="111">
        <v>1000</v>
      </c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1</v>
      </c>
      <c r="J62" s="6">
        <f>G62*I62</f>
        <v>400</v>
      </c>
      <c r="K62" s="39">
        <v>4</v>
      </c>
      <c r="L62" s="6">
        <v>70</v>
      </c>
      <c r="M62" s="59">
        <f t="shared" ref="M62:M81" si="9">J62+(L62*K62*I62)</f>
        <v>680</v>
      </c>
      <c r="N62" s="110">
        <f t="shared" si="8"/>
        <v>80</v>
      </c>
      <c r="O62" s="111">
        <v>600</v>
      </c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1</v>
      </c>
      <c r="J63" s="6">
        <f t="shared" ref="J63:J71" si="10">G63*I63</f>
        <v>400</v>
      </c>
      <c r="K63" s="3">
        <v>4</v>
      </c>
      <c r="L63" s="6">
        <v>70</v>
      </c>
      <c r="M63" s="59">
        <f t="shared" si="9"/>
        <v>680</v>
      </c>
      <c r="N63" s="110">
        <f t="shared" si="8"/>
        <v>80</v>
      </c>
      <c r="O63" s="111">
        <v>600</v>
      </c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1</v>
      </c>
      <c r="J64" s="6">
        <f t="shared" si="10"/>
        <v>400</v>
      </c>
      <c r="K64" s="3">
        <v>4</v>
      </c>
      <c r="L64" s="6">
        <v>70</v>
      </c>
      <c r="M64" s="59">
        <f t="shared" si="9"/>
        <v>680</v>
      </c>
      <c r="N64" s="110">
        <f t="shared" si="8"/>
        <v>80</v>
      </c>
      <c r="O64" s="111">
        <v>600</v>
      </c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1</v>
      </c>
      <c r="J66" s="6">
        <f t="shared" si="10"/>
        <v>834</v>
      </c>
      <c r="K66" s="3">
        <v>0</v>
      </c>
      <c r="L66" s="6">
        <v>70</v>
      </c>
      <c r="M66" s="59">
        <f t="shared" si="9"/>
        <v>834</v>
      </c>
      <c r="N66" s="110">
        <f t="shared" si="8"/>
        <v>0</v>
      </c>
      <c r="O66" s="111">
        <v>834</v>
      </c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/>
      <c r="K67" s="3">
        <v>0</v>
      </c>
      <c r="L67" s="6"/>
      <c r="M67" s="59">
        <f t="shared" si="9"/>
        <v>0</v>
      </c>
      <c r="N67" s="110">
        <f t="shared" si="8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/>
      <c r="K68" s="3">
        <v>0</v>
      </c>
      <c r="L68" s="6"/>
      <c r="M68" s="59">
        <f t="shared" si="9"/>
        <v>0</v>
      </c>
      <c r="N68" s="110">
        <f t="shared" si="8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/>
      <c r="K69" s="3">
        <v>0</v>
      </c>
      <c r="L69" s="6"/>
      <c r="M69" s="59">
        <f t="shared" si="9"/>
        <v>0</v>
      </c>
      <c r="N69" s="110">
        <f t="shared" si="8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/>
      <c r="K70" s="3">
        <v>0</v>
      </c>
      <c r="L70" s="6"/>
      <c r="M70" s="59">
        <f t="shared" si="9"/>
        <v>0</v>
      </c>
      <c r="N70" s="110">
        <f t="shared" si="8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10"/>
        <v>0</v>
      </c>
      <c r="K71" s="3">
        <v>0</v>
      </c>
      <c r="L71" s="6">
        <v>70</v>
      </c>
      <c r="M71" s="59">
        <f t="shared" si="9"/>
        <v>0</v>
      </c>
      <c r="N71" s="110">
        <f t="shared" si="8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>
        <v>70</v>
      </c>
      <c r="M72" s="59">
        <f t="shared" si="9"/>
        <v>0</v>
      </c>
      <c r="N72" s="110">
        <f t="shared" si="8"/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/>
      <c r="J73" s="6"/>
      <c r="K73" s="3"/>
      <c r="L73" s="6"/>
      <c r="M73" s="59"/>
      <c r="N73" s="110"/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1</v>
      </c>
      <c r="J74" s="6">
        <f>G74*I74</f>
        <v>2500</v>
      </c>
      <c r="K74" s="3">
        <v>0</v>
      </c>
      <c r="L74" s="6"/>
      <c r="M74" s="59">
        <f t="shared" si="9"/>
        <v>2500</v>
      </c>
      <c r="N74" s="110">
        <f t="shared" si="8"/>
        <v>500</v>
      </c>
      <c r="O74" s="111">
        <v>2000</v>
      </c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1</v>
      </c>
      <c r="J76" s="26">
        <f t="shared" ref="J76:J80" si="11">G76*I76</f>
        <v>3210</v>
      </c>
      <c r="K76" s="3">
        <v>0</v>
      </c>
      <c r="L76" s="26"/>
      <c r="M76" s="59">
        <f t="shared" si="9"/>
        <v>3210</v>
      </c>
      <c r="N76" s="110">
        <f t="shared" si="8"/>
        <v>0</v>
      </c>
      <c r="O76" s="111">
        <v>3210</v>
      </c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11"/>
        <v>0</v>
      </c>
      <c r="K77" s="3">
        <v>0</v>
      </c>
      <c r="L77" s="26"/>
      <c r="M77" s="59">
        <f t="shared" si="9"/>
        <v>0</v>
      </c>
      <c r="N77" s="110">
        <f t="shared" si="8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11"/>
        <v>0</v>
      </c>
      <c r="K78" s="3">
        <v>0</v>
      </c>
      <c r="L78" s="26"/>
      <c r="M78" s="59">
        <f t="shared" si="9"/>
        <v>0</v>
      </c>
      <c r="N78" s="110">
        <f t="shared" si="8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11"/>
        <v>0</v>
      </c>
      <c r="K79" s="3">
        <v>0</v>
      </c>
      <c r="L79" s="26"/>
      <c r="M79" s="59">
        <f t="shared" si="9"/>
        <v>0</v>
      </c>
      <c r="N79" s="110">
        <f t="shared" si="8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11"/>
        <v>0</v>
      </c>
      <c r="K80" s="3">
        <v>0</v>
      </c>
      <c r="L80" s="26"/>
      <c r="M80" s="59">
        <f t="shared" si="9"/>
        <v>0</v>
      </c>
      <c r="N80" s="110">
        <f t="shared" si="8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9"/>
        <v>0</v>
      </c>
      <c r="N81" s="110">
        <f t="shared" si="8"/>
        <v>0</v>
      </c>
      <c r="O81" s="111"/>
      <c r="U81" s="214" t="s">
        <v>54</v>
      </c>
      <c r="V81" s="200">
        <f>SUM(M61:M81)</f>
        <v>10084</v>
      </c>
      <c r="W81" s="213" t="s">
        <v>56</v>
      </c>
      <c r="X81">
        <f>SUM(O61:O81)</f>
        <v>8844</v>
      </c>
      <c r="Z81" s="215" t="s">
        <v>17</v>
      </c>
      <c r="AA81">
        <f>V81-X81</f>
        <v>1240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ref="M82:M177" si="12">J82+(L82*K82*I82)</f>
        <v>0</v>
      </c>
      <c r="N82" s="14">
        <f t="shared" si="8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9">
        <f t="shared" si="12"/>
        <v>0</v>
      </c>
      <c r="N83" s="110">
        <f t="shared" si="8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12"/>
        <v>0</v>
      </c>
      <c r="N84" s="110">
        <f t="shared" si="8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13">G85*I85</f>
        <v>0</v>
      </c>
      <c r="K85" s="3">
        <v>0</v>
      </c>
      <c r="L85" s="6"/>
      <c r="M85" s="59">
        <f t="shared" si="12"/>
        <v>0</v>
      </c>
      <c r="N85" s="110">
        <f t="shared" si="8"/>
        <v>0</v>
      </c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13"/>
        <v>0</v>
      </c>
      <c r="K86" s="3">
        <v>0</v>
      </c>
      <c r="L86" s="6"/>
      <c r="M86" s="59">
        <f t="shared" si="12"/>
        <v>0</v>
      </c>
      <c r="N86" s="110">
        <f t="shared" si="8"/>
        <v>0</v>
      </c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13"/>
        <v>0</v>
      </c>
      <c r="K87" s="3">
        <v>0</v>
      </c>
      <c r="L87" s="7">
        <v>0</v>
      </c>
      <c r="M87" s="59">
        <f t="shared" si="12"/>
        <v>0</v>
      </c>
      <c r="N87" s="110">
        <f t="shared" si="8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13"/>
        <v>0</v>
      </c>
      <c r="K88" s="3">
        <v>0</v>
      </c>
      <c r="L88" s="27"/>
      <c r="M88" s="59">
        <f t="shared" si="12"/>
        <v>0</v>
      </c>
      <c r="N88" s="110">
        <f t="shared" si="8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12"/>
        <v>0</v>
      </c>
      <c r="N89" s="110">
        <f t="shared" si="8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12"/>
        <v>0</v>
      </c>
      <c r="N90" s="14">
        <f t="shared" si="8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1</v>
      </c>
      <c r="J91" s="8">
        <f t="shared" ref="J91:J104" si="14">G91*I91</f>
        <v>800</v>
      </c>
      <c r="K91" s="21">
        <v>2</v>
      </c>
      <c r="L91" s="8">
        <v>120</v>
      </c>
      <c r="M91" s="58">
        <f t="shared" si="12"/>
        <v>1040</v>
      </c>
      <c r="N91" s="110">
        <f t="shared" si="8"/>
        <v>0</v>
      </c>
      <c r="O91" s="228">
        <v>1040</v>
      </c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4">
        <v>1</v>
      </c>
      <c r="J92" s="6">
        <f t="shared" si="14"/>
        <v>600</v>
      </c>
      <c r="K92" s="21">
        <v>2</v>
      </c>
      <c r="L92" s="6">
        <v>80</v>
      </c>
      <c r="M92" s="59">
        <f t="shared" si="12"/>
        <v>760</v>
      </c>
      <c r="N92" s="110">
        <f t="shared" si="8"/>
        <v>0</v>
      </c>
      <c r="O92" s="228">
        <v>760</v>
      </c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4">
        <v>3</v>
      </c>
      <c r="J93" s="6">
        <f t="shared" si="14"/>
        <v>1200</v>
      </c>
      <c r="K93" s="21">
        <v>2</v>
      </c>
      <c r="L93" s="6">
        <v>80</v>
      </c>
      <c r="M93" s="59">
        <f t="shared" si="12"/>
        <v>1680</v>
      </c>
      <c r="N93" s="110">
        <f t="shared" si="8"/>
        <v>0</v>
      </c>
      <c r="O93" s="111">
        <v>1680</v>
      </c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4">
        <v>0</v>
      </c>
      <c r="J94" s="6">
        <f t="shared" si="14"/>
        <v>0</v>
      </c>
      <c r="K94" s="21">
        <v>0</v>
      </c>
      <c r="L94" s="6"/>
      <c r="M94" s="59">
        <f t="shared" si="12"/>
        <v>0</v>
      </c>
      <c r="N94" s="110">
        <f t="shared" si="8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4"/>
        <v>0</v>
      </c>
      <c r="K95" s="21">
        <v>0</v>
      </c>
      <c r="L95" s="6"/>
      <c r="M95" s="59">
        <f t="shared" si="12"/>
        <v>0</v>
      </c>
      <c r="N95" s="110">
        <f t="shared" si="8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4"/>
        <v>0</v>
      </c>
      <c r="K96" s="21">
        <v>0</v>
      </c>
      <c r="L96" s="6"/>
      <c r="M96" s="59">
        <f t="shared" si="12"/>
        <v>0</v>
      </c>
      <c r="N96" s="110">
        <f t="shared" si="8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4"/>
        <v>0</v>
      </c>
      <c r="K97" s="21">
        <v>0</v>
      </c>
      <c r="L97" s="6"/>
      <c r="M97" s="62">
        <f t="shared" si="12"/>
        <v>0</v>
      </c>
      <c r="N97" s="110">
        <f t="shared" si="8"/>
        <v>0</v>
      </c>
      <c r="O97" s="111"/>
      <c r="U97" s="214" t="s">
        <v>54</v>
      </c>
      <c r="V97" s="200">
        <f>SUM(M91:M97)</f>
        <v>3480</v>
      </c>
      <c r="W97" s="213" t="s">
        <v>56</v>
      </c>
      <c r="X97">
        <f>SUM(O91:O97)</f>
        <v>3480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4"/>
        <v>0</v>
      </c>
      <c r="K98" s="82"/>
      <c r="L98" s="83"/>
      <c r="M98" s="84">
        <f t="shared" si="12"/>
        <v>0</v>
      </c>
      <c r="N98" s="14">
        <f t="shared" si="8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4"/>
        <v>0</v>
      </c>
      <c r="K99" s="3">
        <v>7</v>
      </c>
      <c r="L99" s="7"/>
      <c r="M99" s="59">
        <f t="shared" si="12"/>
        <v>0</v>
      </c>
      <c r="N99" s="110">
        <f t="shared" si="8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4"/>
        <v>0</v>
      </c>
      <c r="K100" s="3">
        <v>7</v>
      </c>
      <c r="L100" s="7"/>
      <c r="M100" s="59">
        <f t="shared" si="12"/>
        <v>0</v>
      </c>
      <c r="N100" s="110">
        <f t="shared" si="8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4"/>
        <v>0</v>
      </c>
      <c r="K101" s="3">
        <v>7</v>
      </c>
      <c r="L101" s="7"/>
      <c r="M101" s="59">
        <f t="shared" si="12"/>
        <v>0</v>
      </c>
      <c r="N101" s="110">
        <f t="shared" si="8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1</v>
      </c>
      <c r="J102" s="6">
        <f t="shared" si="14"/>
        <v>1250</v>
      </c>
      <c r="K102" s="3">
        <v>7</v>
      </c>
      <c r="L102" s="6"/>
      <c r="M102" s="59">
        <f t="shared" si="12"/>
        <v>1250</v>
      </c>
      <c r="N102" s="110">
        <f t="shared" si="8"/>
        <v>0</v>
      </c>
      <c r="O102" s="111">
        <v>1250</v>
      </c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4"/>
        <v>0</v>
      </c>
      <c r="K103" s="3">
        <v>7</v>
      </c>
      <c r="L103" s="6"/>
      <c r="M103" s="59">
        <f t="shared" si="12"/>
        <v>0</v>
      </c>
      <c r="N103" s="110">
        <f t="shared" si="8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4"/>
        <v>0</v>
      </c>
      <c r="K104" s="3">
        <v>7</v>
      </c>
      <c r="L104" s="6"/>
      <c r="M104" s="59">
        <f t="shared" si="12"/>
        <v>0</v>
      </c>
      <c r="N104" s="110">
        <f t="shared" si="8"/>
        <v>0</v>
      </c>
      <c r="O104" s="111"/>
      <c r="U104" s="214" t="s">
        <v>54</v>
      </c>
      <c r="V104" s="200">
        <f>SUM(M99:M104)</f>
        <v>1250</v>
      </c>
      <c r="W104" s="213" t="s">
        <v>56</v>
      </c>
      <c r="X104">
        <f>SUM(O99:O104)</f>
        <v>1250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5">G107*I107</f>
        <v>0</v>
      </c>
      <c r="K107" s="40"/>
      <c r="L107" s="7"/>
      <c r="M107" s="59">
        <f t="shared" si="12"/>
        <v>0</v>
      </c>
      <c r="N107" s="110">
        <f t="shared" si="8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5"/>
        <v>0</v>
      </c>
      <c r="K108" s="40"/>
      <c r="L108" s="7"/>
      <c r="M108" s="59">
        <f t="shared" si="12"/>
        <v>0</v>
      </c>
      <c r="N108" s="110">
        <f t="shared" si="8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1</v>
      </c>
      <c r="J109" s="6">
        <f t="shared" si="15"/>
        <v>900</v>
      </c>
      <c r="K109" s="40"/>
      <c r="L109" s="7"/>
      <c r="M109" s="59">
        <f t="shared" si="12"/>
        <v>900</v>
      </c>
      <c r="N109" s="110">
        <f t="shared" si="8"/>
        <v>0</v>
      </c>
      <c r="O109" s="111">
        <v>900</v>
      </c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5"/>
        <v>0</v>
      </c>
      <c r="K110" s="40"/>
      <c r="L110" s="7"/>
      <c r="M110" s="59">
        <f t="shared" si="12"/>
        <v>0</v>
      </c>
      <c r="N110" s="110">
        <f t="shared" si="8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5"/>
        <v>0</v>
      </c>
      <c r="K111" s="40"/>
      <c r="L111" s="7"/>
      <c r="M111" s="59">
        <f t="shared" si="12"/>
        <v>0</v>
      </c>
      <c r="N111" s="110">
        <f t="shared" si="8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5"/>
        <v>0</v>
      </c>
      <c r="K112" s="40"/>
      <c r="L112" s="7"/>
      <c r="M112" s="59">
        <f t="shared" si="12"/>
        <v>0</v>
      </c>
      <c r="N112" s="110">
        <f t="shared" si="8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5"/>
        <v>0</v>
      </c>
      <c r="K113" s="40"/>
      <c r="L113" s="7"/>
      <c r="M113" s="59">
        <f t="shared" si="12"/>
        <v>0</v>
      </c>
      <c r="N113" s="110">
        <f t="shared" si="8"/>
        <v>0</v>
      </c>
      <c r="O113" s="111"/>
    </row>
    <row r="114" spans="1:27" x14ac:dyDescent="0.25">
      <c r="J114" s="8">
        <f t="shared" si="15"/>
        <v>0</v>
      </c>
      <c r="M114" s="58">
        <f t="shared" si="12"/>
        <v>0</v>
      </c>
      <c r="N114" s="110">
        <f t="shared" si="8"/>
        <v>0</v>
      </c>
      <c r="O114" s="111"/>
      <c r="U114" s="214" t="s">
        <v>54</v>
      </c>
      <c r="V114" s="200">
        <f>SUM(M107:M113)</f>
        <v>900</v>
      </c>
      <c r="W114" s="213" t="s">
        <v>56</v>
      </c>
      <c r="X114">
        <f>SUM(O107:O113)</f>
        <v>900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5"/>
        <v>0</v>
      </c>
      <c r="K115" s="114"/>
      <c r="L115" s="115"/>
      <c r="M115" s="133">
        <f t="shared" si="12"/>
        <v>0</v>
      </c>
      <c r="N115" s="231">
        <f t="shared" si="8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1</v>
      </c>
      <c r="J117" s="8">
        <f>G117*I117</f>
        <v>95</v>
      </c>
      <c r="K117" s="135"/>
      <c r="L117" s="136"/>
      <c r="M117" s="58">
        <f t="shared" si="12"/>
        <v>95</v>
      </c>
      <c r="N117" s="110">
        <f t="shared" si="8"/>
        <v>0</v>
      </c>
      <c r="O117" s="111">
        <v>95</v>
      </c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">
        <v>1</v>
      </c>
      <c r="J118" s="6">
        <f>G118*I118</f>
        <v>200</v>
      </c>
      <c r="K118" s="40"/>
      <c r="L118" s="7"/>
      <c r="M118" s="59">
        <f t="shared" si="12"/>
        <v>200</v>
      </c>
      <c r="N118" s="110">
        <f t="shared" si="8"/>
        <v>0</v>
      </c>
      <c r="O118" s="111">
        <v>200</v>
      </c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">
        <v>1</v>
      </c>
      <c r="J119" s="6">
        <f t="shared" ref="J119:J120" si="16">G119*I119</f>
        <v>0</v>
      </c>
      <c r="K119" s="40"/>
      <c r="L119" s="7"/>
      <c r="M119" s="59">
        <f t="shared" si="12"/>
        <v>0</v>
      </c>
      <c r="N119" s="110">
        <f t="shared" si="8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">
        <v>1</v>
      </c>
      <c r="J120" s="6">
        <f t="shared" si="16"/>
        <v>0</v>
      </c>
      <c r="K120" s="40"/>
      <c r="L120" s="7"/>
      <c r="M120" s="59">
        <f t="shared" si="12"/>
        <v>0</v>
      </c>
      <c r="N120" s="110">
        <f t="shared" si="8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">
        <v>1</v>
      </c>
      <c r="J121" s="6">
        <f>G121*I121</f>
        <v>8.5</v>
      </c>
      <c r="K121" s="40"/>
      <c r="L121" s="7"/>
      <c r="M121" s="59">
        <f>J121+(L121*K121*I121)</f>
        <v>8.5</v>
      </c>
      <c r="N121" s="110">
        <f t="shared" si="8"/>
        <v>0</v>
      </c>
      <c r="O121" s="111">
        <v>8.5</v>
      </c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">
        <v>0</v>
      </c>
      <c r="J122" s="6">
        <f>G122*I122</f>
        <v>0</v>
      </c>
      <c r="K122" s="40"/>
      <c r="L122" s="7"/>
      <c r="M122" s="59">
        <f t="shared" si="12"/>
        <v>0</v>
      </c>
      <c r="N122" s="110">
        <f t="shared" si="8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">
        <v>1</v>
      </c>
      <c r="J123" s="6">
        <f>G123*I123</f>
        <v>12120</v>
      </c>
      <c r="K123" s="40"/>
      <c r="L123" s="7"/>
      <c r="M123" s="59">
        <f t="shared" si="12"/>
        <v>12120</v>
      </c>
      <c r="N123" s="110">
        <f t="shared" si="8"/>
        <v>0</v>
      </c>
      <c r="O123" s="111">
        <v>12120</v>
      </c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12423.5</v>
      </c>
      <c r="W124" s="213" t="s">
        <v>56</v>
      </c>
      <c r="X124" s="356">
        <f>SUM(O117:O124)</f>
        <v>12423.5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12"/>
        <v>0</v>
      </c>
      <c r="N125" s="231">
        <f t="shared" si="8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si="12"/>
        <v>0</v>
      </c>
      <c r="N127" s="14">
        <f t="shared" si="8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3</v>
      </c>
      <c r="J128" s="6">
        <f t="shared" ref="J128:J142" si="17">G128*I128</f>
        <v>1920</v>
      </c>
      <c r="K128" s="40"/>
      <c r="L128" s="7"/>
      <c r="M128" s="59">
        <f t="shared" si="12"/>
        <v>1920</v>
      </c>
      <c r="N128" s="110">
        <f t="shared" si="8"/>
        <v>1280</v>
      </c>
      <c r="O128" s="111">
        <v>640</v>
      </c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7"/>
        <v>0</v>
      </c>
      <c r="K129" s="40"/>
      <c r="L129" s="7"/>
      <c r="M129" s="59">
        <f t="shared" si="12"/>
        <v>0</v>
      </c>
      <c r="N129" s="110">
        <f t="shared" si="8"/>
        <v>0</v>
      </c>
      <c r="O129" s="111"/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7"/>
        <v>0</v>
      </c>
      <c r="K130" s="40"/>
      <c r="L130" s="7"/>
      <c r="M130" s="59">
        <f t="shared" si="12"/>
        <v>0</v>
      </c>
      <c r="N130" s="110">
        <f t="shared" si="8"/>
        <v>0</v>
      </c>
      <c r="O130" s="111"/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7"/>
        <v>0</v>
      </c>
      <c r="K131" s="40"/>
      <c r="L131" s="7"/>
      <c r="M131" s="59">
        <f t="shared" si="12"/>
        <v>0</v>
      </c>
      <c r="N131" s="110">
        <f t="shared" si="8"/>
        <v>0</v>
      </c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1</v>
      </c>
      <c r="J132" s="6">
        <f t="shared" si="17"/>
        <v>640</v>
      </c>
      <c r="K132" s="40"/>
      <c r="L132" s="7"/>
      <c r="M132" s="59">
        <f t="shared" si="12"/>
        <v>640</v>
      </c>
      <c r="N132" s="110">
        <f t="shared" si="8"/>
        <v>0</v>
      </c>
      <c r="O132" s="111">
        <v>640</v>
      </c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4</v>
      </c>
      <c r="J133" s="6">
        <f t="shared" si="17"/>
        <v>2560</v>
      </c>
      <c r="K133" s="40"/>
      <c r="L133" s="7"/>
      <c r="M133" s="59">
        <f t="shared" si="12"/>
        <v>2560</v>
      </c>
      <c r="N133" s="110">
        <f t="shared" si="8"/>
        <v>1920</v>
      </c>
      <c r="O133" s="111">
        <v>640</v>
      </c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2</v>
      </c>
      <c r="J134" s="6">
        <f t="shared" si="17"/>
        <v>1280</v>
      </c>
      <c r="K134" s="40"/>
      <c r="L134" s="7"/>
      <c r="M134" s="59">
        <f t="shared" si="12"/>
        <v>1280</v>
      </c>
      <c r="N134" s="110">
        <f t="shared" si="8"/>
        <v>640</v>
      </c>
      <c r="O134" s="111">
        <v>640</v>
      </c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2</v>
      </c>
      <c r="J135" s="6">
        <f t="shared" si="17"/>
        <v>1280</v>
      </c>
      <c r="K135" s="40"/>
      <c r="L135" s="7"/>
      <c r="M135" s="59">
        <f t="shared" si="12"/>
        <v>1280</v>
      </c>
      <c r="N135" s="110">
        <f t="shared" si="8"/>
        <v>640</v>
      </c>
      <c r="O135" s="111">
        <v>640</v>
      </c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7"/>
        <v>0</v>
      </c>
      <c r="K136" s="40"/>
      <c r="L136" s="7"/>
      <c r="M136" s="59">
        <f t="shared" si="12"/>
        <v>0</v>
      </c>
      <c r="N136" s="110">
        <f t="shared" si="8"/>
        <v>-640</v>
      </c>
      <c r="O136" s="111">
        <v>640</v>
      </c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1</v>
      </c>
      <c r="J137" s="6">
        <f t="shared" si="17"/>
        <v>640</v>
      </c>
      <c r="K137" s="40"/>
      <c r="L137" s="7"/>
      <c r="M137" s="59">
        <f t="shared" si="12"/>
        <v>640</v>
      </c>
      <c r="N137" s="110">
        <f t="shared" si="8"/>
        <v>0</v>
      </c>
      <c r="O137" s="111">
        <v>640</v>
      </c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1</v>
      </c>
      <c r="J138" s="6">
        <f t="shared" si="17"/>
        <v>640</v>
      </c>
      <c r="K138" s="40"/>
      <c r="L138" s="7"/>
      <c r="M138" s="59">
        <f t="shared" si="12"/>
        <v>640</v>
      </c>
      <c r="N138" s="110">
        <f t="shared" si="8"/>
        <v>0</v>
      </c>
      <c r="O138" s="111">
        <v>640</v>
      </c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1</v>
      </c>
      <c r="J139" s="6">
        <f t="shared" si="17"/>
        <v>640</v>
      </c>
      <c r="K139" s="40"/>
      <c r="L139" s="7"/>
      <c r="M139" s="59">
        <f t="shared" si="12"/>
        <v>640</v>
      </c>
      <c r="N139" s="110">
        <f t="shared" si="8"/>
        <v>320</v>
      </c>
      <c r="O139" s="111">
        <v>320</v>
      </c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1</v>
      </c>
      <c r="J140" s="6">
        <f t="shared" si="17"/>
        <v>640</v>
      </c>
      <c r="K140" s="40"/>
      <c r="L140" s="7"/>
      <c r="M140" s="59">
        <f t="shared" si="12"/>
        <v>640</v>
      </c>
      <c r="N140" s="110">
        <f t="shared" si="8"/>
        <v>320</v>
      </c>
      <c r="O140" s="111">
        <v>320</v>
      </c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1</v>
      </c>
      <c r="J141" s="6">
        <f t="shared" si="17"/>
        <v>640</v>
      </c>
      <c r="K141" s="40">
        <v>1</v>
      </c>
      <c r="L141" s="7"/>
      <c r="M141" s="59">
        <f t="shared" si="12"/>
        <v>640</v>
      </c>
      <c r="N141" s="110">
        <f t="shared" si="8"/>
        <v>80</v>
      </c>
      <c r="O141" s="111">
        <v>560</v>
      </c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7"/>
        <v>0</v>
      </c>
      <c r="K142" s="40"/>
      <c r="L142" s="7"/>
      <c r="M142" s="59">
        <f t="shared" si="12"/>
        <v>0</v>
      </c>
      <c r="N142" s="110">
        <f t="shared" si="8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10880</v>
      </c>
      <c r="W144" s="213" t="s">
        <v>56</v>
      </c>
      <c r="X144">
        <f>SUM(O128:O144)</f>
        <v>6320</v>
      </c>
      <c r="Z144" s="215" t="s">
        <v>17</v>
      </c>
      <c r="AA144">
        <f>V144-X144</f>
        <v>4560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/>
      <c r="J146" s="6">
        <f>G146*I146</f>
        <v>0</v>
      </c>
      <c r="K146" s="40"/>
      <c r="L146" s="7"/>
      <c r="M146" s="59">
        <f t="shared" si="12"/>
        <v>0</v>
      </c>
      <c r="N146" s="110">
        <f t="shared" si="8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1</v>
      </c>
      <c r="J147" s="6">
        <f>G147*I147</f>
        <v>800</v>
      </c>
      <c r="K147" s="40"/>
      <c r="L147" s="7"/>
      <c r="M147" s="59">
        <f t="shared" si="12"/>
        <v>800</v>
      </c>
      <c r="N147" s="110">
        <f t="shared" si="8"/>
        <v>0</v>
      </c>
      <c r="O147" s="111">
        <v>800</v>
      </c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1</v>
      </c>
      <c r="J148" s="6">
        <f>G148*I148</f>
        <v>800</v>
      </c>
      <c r="K148" s="40"/>
      <c r="L148" s="7"/>
      <c r="M148" s="59">
        <f t="shared" si="12"/>
        <v>800</v>
      </c>
      <c r="N148" s="110">
        <f t="shared" si="8"/>
        <v>0</v>
      </c>
      <c r="O148" s="111">
        <v>800</v>
      </c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1600</v>
      </c>
      <c r="W149" s="213" t="s">
        <v>56</v>
      </c>
      <c r="X149">
        <f>SUM(O146:O150)</f>
        <v>1600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8">G151*I151</f>
        <v>0</v>
      </c>
      <c r="K151" s="118"/>
      <c r="L151" s="12"/>
      <c r="M151" s="223">
        <f t="shared" si="12"/>
        <v>0</v>
      </c>
      <c r="N151" s="14">
        <f t="shared" si="8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8"/>
        <v>0</v>
      </c>
      <c r="K152" s="40"/>
      <c r="L152" s="7"/>
      <c r="M152" s="59">
        <f t="shared" si="12"/>
        <v>0</v>
      </c>
      <c r="N152" s="110">
        <f t="shared" si="8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1</v>
      </c>
      <c r="J153" s="6">
        <f t="shared" si="18"/>
        <v>1700</v>
      </c>
      <c r="K153" s="40"/>
      <c r="L153" s="7"/>
      <c r="M153" s="59">
        <f t="shared" si="12"/>
        <v>1700</v>
      </c>
      <c r="N153" s="110">
        <f t="shared" si="8"/>
        <v>200</v>
      </c>
      <c r="O153" s="111">
        <v>1500</v>
      </c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1</v>
      </c>
      <c r="J154" s="6">
        <f t="shared" si="18"/>
        <v>1700</v>
      </c>
      <c r="K154" s="40"/>
      <c r="L154" s="7"/>
      <c r="M154" s="59">
        <f t="shared" si="12"/>
        <v>1700</v>
      </c>
      <c r="N154" s="110">
        <f t="shared" si="8"/>
        <v>200</v>
      </c>
      <c r="O154" s="111">
        <v>1500</v>
      </c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1</v>
      </c>
      <c r="J155" s="6">
        <f t="shared" si="18"/>
        <v>1700</v>
      </c>
      <c r="K155" s="40"/>
      <c r="L155" s="7"/>
      <c r="M155" s="59">
        <f t="shared" si="12"/>
        <v>1700</v>
      </c>
      <c r="N155" s="110">
        <f t="shared" si="8"/>
        <v>200</v>
      </c>
      <c r="O155" s="111">
        <v>1500</v>
      </c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1</v>
      </c>
      <c r="J156" s="6">
        <f t="shared" si="18"/>
        <v>1700</v>
      </c>
      <c r="K156" s="40"/>
      <c r="L156" s="7"/>
      <c r="M156" s="59">
        <f t="shared" si="12"/>
        <v>1700</v>
      </c>
      <c r="N156" s="110">
        <f t="shared" si="8"/>
        <v>200</v>
      </c>
      <c r="O156" s="111">
        <v>1500</v>
      </c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1</v>
      </c>
      <c r="J157" s="6">
        <f t="shared" si="18"/>
        <v>1700</v>
      </c>
      <c r="K157" s="40"/>
      <c r="L157" s="7"/>
      <c r="M157" s="59">
        <f t="shared" si="12"/>
        <v>1700</v>
      </c>
      <c r="N157" s="110">
        <f t="shared" si="8"/>
        <v>200</v>
      </c>
      <c r="O157" s="111">
        <v>1500</v>
      </c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1</v>
      </c>
      <c r="J158" s="6">
        <f t="shared" si="18"/>
        <v>1700</v>
      </c>
      <c r="K158" s="40"/>
      <c r="L158" s="7"/>
      <c r="M158" s="59">
        <f t="shared" si="12"/>
        <v>1700</v>
      </c>
      <c r="N158" s="110">
        <f t="shared" si="8"/>
        <v>200</v>
      </c>
      <c r="O158" s="111">
        <v>1500</v>
      </c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1</v>
      </c>
      <c r="J159" s="6">
        <f t="shared" si="18"/>
        <v>1700</v>
      </c>
      <c r="K159" s="40"/>
      <c r="L159" s="7"/>
      <c r="M159" s="59">
        <f t="shared" si="12"/>
        <v>1700</v>
      </c>
      <c r="N159" s="110">
        <f t="shared" si="8"/>
        <v>200</v>
      </c>
      <c r="O159" s="111">
        <v>1500</v>
      </c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8"/>
        <v>0</v>
      </c>
      <c r="K160" s="118"/>
      <c r="L160" s="12"/>
      <c r="M160" s="223">
        <f t="shared" si="12"/>
        <v>0</v>
      </c>
      <c r="N160" s="14">
        <f t="shared" si="8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1</v>
      </c>
      <c r="J161" s="6">
        <f t="shared" si="18"/>
        <v>640</v>
      </c>
      <c r="K161" s="40"/>
      <c r="L161" s="7"/>
      <c r="M161" s="59">
        <f t="shared" si="12"/>
        <v>640</v>
      </c>
      <c r="N161" s="110">
        <f t="shared" si="8"/>
        <v>40</v>
      </c>
      <c r="O161" s="111">
        <v>600</v>
      </c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1</v>
      </c>
      <c r="J162" s="6">
        <f t="shared" si="18"/>
        <v>640</v>
      </c>
      <c r="K162" s="40"/>
      <c r="L162" s="7"/>
      <c r="M162" s="59">
        <f t="shared" si="12"/>
        <v>640</v>
      </c>
      <c r="N162" s="110">
        <f t="shared" si="8"/>
        <v>40</v>
      </c>
      <c r="O162" s="111">
        <v>600</v>
      </c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1</v>
      </c>
      <c r="J163" s="6">
        <f t="shared" si="18"/>
        <v>640</v>
      </c>
      <c r="K163" s="40"/>
      <c r="L163" s="7"/>
      <c r="M163" s="59">
        <f t="shared" si="12"/>
        <v>640</v>
      </c>
      <c r="N163" s="110">
        <f t="shared" si="8"/>
        <v>40</v>
      </c>
      <c r="O163" s="111">
        <v>600</v>
      </c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1</v>
      </c>
      <c r="J164" s="6">
        <f t="shared" si="18"/>
        <v>640</v>
      </c>
      <c r="K164" s="40"/>
      <c r="L164" s="7"/>
      <c r="M164" s="59">
        <f t="shared" si="12"/>
        <v>640</v>
      </c>
      <c r="N164" s="110">
        <f t="shared" si="8"/>
        <v>40</v>
      </c>
      <c r="O164" s="111">
        <v>600</v>
      </c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2"/>
        <v>0</v>
      </c>
      <c r="N165" s="110">
        <f t="shared" si="8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8"/>
        <v>0</v>
      </c>
      <c r="K166" s="118"/>
      <c r="L166" s="12"/>
      <c r="M166" s="223">
        <f t="shared" si="12"/>
        <v>0</v>
      </c>
      <c r="N166" s="14">
        <f t="shared" si="8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1</v>
      </c>
      <c r="J167" s="6">
        <f t="shared" si="18"/>
        <v>480</v>
      </c>
      <c r="K167" s="40"/>
      <c r="L167" s="7"/>
      <c r="M167" s="59">
        <f t="shared" si="12"/>
        <v>480</v>
      </c>
      <c r="N167" s="110">
        <f t="shared" si="8"/>
        <v>0</v>
      </c>
      <c r="O167" s="111">
        <v>480</v>
      </c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1</v>
      </c>
      <c r="J168" s="6">
        <f t="shared" si="18"/>
        <v>480</v>
      </c>
      <c r="K168" s="40"/>
      <c r="L168" s="7"/>
      <c r="M168" s="59">
        <f t="shared" si="12"/>
        <v>480</v>
      </c>
      <c r="N168" s="110">
        <f t="shared" si="8"/>
        <v>0</v>
      </c>
      <c r="O168" s="111">
        <v>480</v>
      </c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1</v>
      </c>
      <c r="J169" s="6">
        <f t="shared" si="18"/>
        <v>480</v>
      </c>
      <c r="K169" s="40"/>
      <c r="L169" s="7"/>
      <c r="M169" s="59">
        <f t="shared" si="12"/>
        <v>480</v>
      </c>
      <c r="N169" s="110">
        <f t="shared" si="8"/>
        <v>0</v>
      </c>
      <c r="O169" s="111">
        <v>480</v>
      </c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f t="shared" si="18"/>
        <v>0</v>
      </c>
      <c r="K170" s="40"/>
      <c r="L170" s="7"/>
      <c r="M170" s="59">
        <f t="shared" si="12"/>
        <v>0</v>
      </c>
      <c r="N170" s="110">
        <f t="shared" si="8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>
        <v>480</v>
      </c>
      <c r="H171" s="1"/>
      <c r="I171" s="1">
        <v>0</v>
      </c>
      <c r="J171" s="6">
        <f t="shared" si="18"/>
        <v>0</v>
      </c>
      <c r="K171" s="40"/>
      <c r="L171" s="7"/>
      <c r="M171" s="59">
        <f t="shared" si="12"/>
        <v>0</v>
      </c>
      <c r="N171" s="110">
        <f t="shared" si="8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>
        <v>480</v>
      </c>
      <c r="H172" s="1"/>
      <c r="I172" s="1">
        <v>0</v>
      </c>
      <c r="J172" s="6">
        <f t="shared" si="18"/>
        <v>0</v>
      </c>
      <c r="K172" s="40"/>
      <c r="L172" s="7"/>
      <c r="M172" s="59">
        <f t="shared" si="12"/>
        <v>0</v>
      </c>
      <c r="N172" s="110">
        <f t="shared" si="8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f t="shared" si="18"/>
        <v>0</v>
      </c>
      <c r="K173" s="40"/>
      <c r="L173" s="7"/>
      <c r="M173" s="59">
        <f t="shared" si="12"/>
        <v>0</v>
      </c>
      <c r="N173" s="110">
        <f t="shared" si="8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1</v>
      </c>
      <c r="J175" s="6">
        <f t="shared" si="18"/>
        <v>3200</v>
      </c>
      <c r="K175" s="40">
        <v>6</v>
      </c>
      <c r="L175" s="7">
        <v>80</v>
      </c>
      <c r="M175" s="59">
        <f t="shared" si="12"/>
        <v>3680</v>
      </c>
      <c r="N175" s="110">
        <f t="shared" si="8"/>
        <v>80</v>
      </c>
      <c r="O175" s="111">
        <v>3600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1</v>
      </c>
      <c r="J176" s="6">
        <f t="shared" si="18"/>
        <v>3200</v>
      </c>
      <c r="K176" s="40"/>
      <c r="L176" s="7"/>
      <c r="M176" s="59">
        <f t="shared" si="12"/>
        <v>3200</v>
      </c>
      <c r="N176" s="110">
        <f t="shared" si="8"/>
        <v>0</v>
      </c>
      <c r="O176" s="111">
        <v>3200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8"/>
        <v>0</v>
      </c>
      <c r="K177" s="40"/>
      <c r="L177" s="7"/>
      <c r="M177" s="59">
        <f t="shared" si="12"/>
        <v>0</v>
      </c>
      <c r="N177" s="110">
        <f t="shared" si="8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22780</v>
      </c>
      <c r="W178" s="213" t="s">
        <v>56</v>
      </c>
      <c r="X178">
        <f>SUM(O152:O180)</f>
        <v>21140</v>
      </c>
      <c r="Z178" s="215" t="s">
        <v>17</v>
      </c>
      <c r="AA178">
        <f>V178-X178</f>
        <v>1640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75947.5</v>
      </c>
      <c r="W180" s="213" t="s">
        <v>56</v>
      </c>
      <c r="X180">
        <f>SUM(X5:X178)</f>
        <v>61757.5</v>
      </c>
      <c r="Y180" s="216"/>
      <c r="Z180" s="215" t="s">
        <v>17</v>
      </c>
      <c r="AA180">
        <f>V180-X180</f>
        <v>14190</v>
      </c>
    </row>
    <row r="181" spans="1:27" x14ac:dyDescent="0.25">
      <c r="M181" s="15"/>
    </row>
  </sheetData>
  <mergeCells count="8">
    <mergeCell ref="B46:D46"/>
    <mergeCell ref="B48:D48"/>
    <mergeCell ref="B31:D31"/>
    <mergeCell ref="B32:D32"/>
    <mergeCell ref="B33:D33"/>
    <mergeCell ref="B47:D47"/>
    <mergeCell ref="B35:D35"/>
    <mergeCell ref="B36:D3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19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20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2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3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4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5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4" sqref="A4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6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3" sqref="A3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7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workbookViewId="0">
      <selection activeCell="A3" sqref="A3"/>
    </sheetView>
  </sheetViews>
  <sheetFormatPr defaultRowHeight="15" x14ac:dyDescent="0.25"/>
  <cols>
    <col min="1" max="1" width="9" style="234" customWidth="1"/>
    <col min="2" max="2" width="29.42578125" customWidth="1"/>
    <col min="3" max="3" width="0.42578125" hidden="1" customWidth="1"/>
    <col min="4" max="4" width="2.140625" hidden="1" customWidth="1"/>
    <col min="5" max="5" width="15.5703125" style="41" customWidth="1"/>
    <col min="6" max="6" width="12.42578125" style="49" customWidth="1"/>
    <col min="7" max="7" width="12.42578125" customWidth="1"/>
    <col min="8" max="8" width="5.42578125" customWidth="1"/>
    <col min="9" max="9" width="7" customWidth="1"/>
    <col min="10" max="10" width="11.28515625" customWidth="1"/>
    <col min="11" max="11" width="8.85546875" style="39" customWidth="1"/>
    <col min="12" max="12" width="11" style="16" customWidth="1"/>
    <col min="13" max="13" width="11" customWidth="1"/>
    <col min="14" max="14" width="9" style="86" customWidth="1"/>
    <col min="15" max="15" width="10.140625" style="87" customWidth="1"/>
    <col min="16" max="16" width="11" style="73" customWidth="1"/>
    <col min="17" max="20" width="9.140625" style="73"/>
    <col min="21" max="21" width="9.140625" style="189"/>
    <col min="22" max="22" width="9.140625" style="200"/>
    <col min="23" max="23" width="11.5703125" customWidth="1"/>
  </cols>
  <sheetData>
    <row r="1" spans="1:22" ht="15.75" thickBot="1" x14ac:dyDescent="0.3"/>
    <row r="2" spans="1:22" s="64" customFormat="1" ht="25.5" customHeight="1" thickBot="1" x14ac:dyDescent="0.45">
      <c r="A2" s="242"/>
      <c r="B2" s="246" t="s">
        <v>15</v>
      </c>
      <c r="C2" s="247"/>
      <c r="D2" s="247"/>
      <c r="E2" s="248"/>
      <c r="F2" s="249"/>
      <c r="G2" s="250"/>
      <c r="H2" s="250"/>
      <c r="I2" s="250"/>
      <c r="J2" s="250"/>
      <c r="K2" s="251"/>
      <c r="L2" s="252"/>
      <c r="M2" s="253"/>
      <c r="N2" s="254"/>
      <c r="O2" s="255"/>
      <c r="P2" s="74"/>
      <c r="Q2" s="74"/>
      <c r="R2" s="74"/>
      <c r="S2" s="74"/>
      <c r="T2" s="74"/>
      <c r="U2" s="190"/>
      <c r="V2" s="201"/>
    </row>
    <row r="3" spans="1:22" s="1" customFormat="1" ht="45" x14ac:dyDescent="0.25">
      <c r="A3" s="234">
        <v>8</v>
      </c>
      <c r="B3" s="150" t="s">
        <v>0</v>
      </c>
      <c r="C3" s="37"/>
      <c r="D3" s="65"/>
      <c r="E3" s="66" t="s">
        <v>1</v>
      </c>
      <c r="F3" s="67" t="s">
        <v>2</v>
      </c>
      <c r="G3" s="5" t="s">
        <v>4</v>
      </c>
      <c r="H3" s="5"/>
      <c r="I3" s="36" t="s">
        <v>41</v>
      </c>
      <c r="J3" s="65" t="s">
        <v>101</v>
      </c>
      <c r="K3" s="5" t="s">
        <v>6</v>
      </c>
      <c r="L3" s="68" t="s">
        <v>138</v>
      </c>
      <c r="M3" s="69" t="s">
        <v>102</v>
      </c>
      <c r="N3" s="269" t="s">
        <v>17</v>
      </c>
      <c r="O3" s="245" t="s">
        <v>18</v>
      </c>
      <c r="P3" s="224"/>
      <c r="Q3" s="76"/>
      <c r="R3" s="76"/>
      <c r="S3" s="76"/>
      <c r="T3" s="76"/>
      <c r="U3" s="191"/>
      <c r="V3" s="202"/>
    </row>
    <row r="4" spans="1:22" ht="15.75" thickBot="1" x14ac:dyDescent="0.3">
      <c r="B4" s="270"/>
      <c r="C4" s="1"/>
      <c r="D4" s="270"/>
      <c r="E4" s="271"/>
      <c r="F4" s="272"/>
      <c r="G4" s="3"/>
      <c r="H4" s="3"/>
      <c r="I4" s="4"/>
      <c r="J4" s="270"/>
      <c r="K4" s="3"/>
      <c r="L4" s="273"/>
      <c r="M4" s="274"/>
      <c r="N4" s="75"/>
      <c r="O4" s="293">
        <v>41260</v>
      </c>
    </row>
    <row r="5" spans="1:22" s="24" customFormat="1" ht="15.75" thickBot="1" x14ac:dyDescent="0.3">
      <c r="A5" s="236"/>
      <c r="B5" s="256" t="s">
        <v>12</v>
      </c>
      <c r="C5" s="257"/>
      <c r="D5" s="258"/>
      <c r="E5" s="259"/>
      <c r="F5" s="260"/>
      <c r="G5" s="258"/>
      <c r="H5" s="258"/>
      <c r="I5" s="261"/>
      <c r="J5" s="258"/>
      <c r="K5" s="258"/>
      <c r="L5" s="262"/>
      <c r="M5" s="263"/>
      <c r="N5" s="264"/>
      <c r="O5" s="227"/>
      <c r="P5" s="31"/>
      <c r="Q5" s="31"/>
      <c r="R5" s="31"/>
      <c r="S5" s="31"/>
      <c r="T5" s="31"/>
      <c r="U5" s="192"/>
      <c r="V5" s="203"/>
    </row>
    <row r="6" spans="1:22" x14ac:dyDescent="0.25">
      <c r="B6" s="174" t="s">
        <v>137</v>
      </c>
      <c r="C6" s="19"/>
      <c r="D6" s="20"/>
      <c r="E6" s="42" t="s">
        <v>139</v>
      </c>
      <c r="F6" s="50" t="s">
        <v>148</v>
      </c>
      <c r="G6" s="4">
        <v>2000</v>
      </c>
      <c r="H6" s="20"/>
      <c r="I6" s="20">
        <v>0</v>
      </c>
      <c r="J6" s="6">
        <f t="shared" ref="J6:J24" si="0">G6*I6</f>
        <v>0</v>
      </c>
      <c r="K6" s="21">
        <v>0</v>
      </c>
      <c r="L6" s="6">
        <v>150</v>
      </c>
      <c r="M6" s="59">
        <f t="shared" ref="M6:M24" si="1">J6+(L6*K6*I6)</f>
        <v>0</v>
      </c>
      <c r="N6" s="110">
        <f t="shared" ref="N6:N24" si="2">M6-O6-P6-Q6-R6-S6-T6</f>
        <v>0</v>
      </c>
      <c r="O6" s="228">
        <v>0</v>
      </c>
    </row>
    <row r="7" spans="1:22" x14ac:dyDescent="0.25">
      <c r="B7" s="159" t="s">
        <v>140</v>
      </c>
      <c r="C7" s="1"/>
      <c r="D7" s="4"/>
      <c r="E7" s="42" t="s">
        <v>139</v>
      </c>
      <c r="F7" s="50" t="s">
        <v>149</v>
      </c>
      <c r="G7" s="4">
        <v>2000</v>
      </c>
      <c r="H7" s="4"/>
      <c r="I7" s="4">
        <v>0</v>
      </c>
      <c r="J7" s="6">
        <f t="shared" si="0"/>
        <v>0</v>
      </c>
      <c r="K7" s="3">
        <v>0</v>
      </c>
      <c r="L7" s="6">
        <v>150</v>
      </c>
      <c r="M7" s="59">
        <f t="shared" si="1"/>
        <v>0</v>
      </c>
      <c r="N7" s="110">
        <f t="shared" si="2"/>
        <v>0</v>
      </c>
      <c r="O7" s="228">
        <v>0</v>
      </c>
    </row>
    <row r="8" spans="1:22" x14ac:dyDescent="0.25">
      <c r="B8" s="159" t="s">
        <v>141</v>
      </c>
      <c r="C8" s="1"/>
      <c r="D8" s="4"/>
      <c r="E8" s="42" t="s">
        <v>139</v>
      </c>
      <c r="F8" s="50" t="s">
        <v>150</v>
      </c>
      <c r="G8" s="4">
        <v>2000</v>
      </c>
      <c r="H8" s="4"/>
      <c r="I8" s="4">
        <v>0</v>
      </c>
      <c r="J8" s="6">
        <f t="shared" si="0"/>
        <v>0</v>
      </c>
      <c r="K8" s="3">
        <v>0</v>
      </c>
      <c r="L8" s="6">
        <v>150</v>
      </c>
      <c r="M8" s="59">
        <f t="shared" si="1"/>
        <v>0</v>
      </c>
      <c r="N8" s="110">
        <f t="shared" si="2"/>
        <v>0</v>
      </c>
      <c r="O8" s="228">
        <v>0</v>
      </c>
    </row>
    <row r="9" spans="1:22" x14ac:dyDescent="0.25">
      <c r="B9" s="159" t="s">
        <v>142</v>
      </c>
      <c r="C9" s="1"/>
      <c r="D9" s="4"/>
      <c r="E9" s="42" t="s">
        <v>139</v>
      </c>
      <c r="F9" s="50" t="s">
        <v>151</v>
      </c>
      <c r="G9" s="4">
        <v>2000</v>
      </c>
      <c r="H9" s="4"/>
      <c r="I9" s="4">
        <v>0</v>
      </c>
      <c r="J9" s="6">
        <f t="shared" si="0"/>
        <v>0</v>
      </c>
      <c r="K9" s="3">
        <v>0</v>
      </c>
      <c r="L9" s="6">
        <v>150</v>
      </c>
      <c r="M9" s="59">
        <f t="shared" si="1"/>
        <v>0</v>
      </c>
      <c r="N9" s="110">
        <f t="shared" si="2"/>
        <v>0</v>
      </c>
      <c r="O9" s="228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2" x14ac:dyDescent="0.25">
      <c r="B10" s="159" t="s">
        <v>143</v>
      </c>
      <c r="C10" s="1"/>
      <c r="D10" s="4"/>
      <c r="E10" s="43" t="s">
        <v>70</v>
      </c>
      <c r="F10" s="50" t="s">
        <v>152</v>
      </c>
      <c r="G10" s="4">
        <v>2000</v>
      </c>
      <c r="H10" s="4"/>
      <c r="I10" s="4">
        <v>0</v>
      </c>
      <c r="J10" s="6">
        <f t="shared" si="0"/>
        <v>0</v>
      </c>
      <c r="K10" s="3">
        <v>6</v>
      </c>
      <c r="L10" s="6">
        <v>150</v>
      </c>
      <c r="M10" s="59">
        <f t="shared" si="1"/>
        <v>0</v>
      </c>
      <c r="N10" s="110">
        <f t="shared" si="2"/>
        <v>0</v>
      </c>
      <c r="O10" s="228">
        <v>0</v>
      </c>
    </row>
    <row r="11" spans="1:22" ht="16.5" customHeight="1" x14ac:dyDescent="0.25">
      <c r="B11" s="159" t="s">
        <v>144</v>
      </c>
      <c r="C11" s="1"/>
      <c r="D11" s="4"/>
      <c r="E11" s="43" t="s">
        <v>70</v>
      </c>
      <c r="F11" s="50" t="s">
        <v>153</v>
      </c>
      <c r="G11" s="4">
        <v>2000</v>
      </c>
      <c r="H11" s="4"/>
      <c r="I11" s="4">
        <v>0</v>
      </c>
      <c r="J11" s="6">
        <f t="shared" si="0"/>
        <v>0</v>
      </c>
      <c r="K11" s="3">
        <v>7</v>
      </c>
      <c r="L11" s="6">
        <v>150</v>
      </c>
      <c r="M11" s="59">
        <f t="shared" si="1"/>
        <v>0</v>
      </c>
      <c r="N11" s="110">
        <f t="shared" si="2"/>
        <v>0</v>
      </c>
      <c r="O11" s="228">
        <v>0</v>
      </c>
    </row>
    <row r="12" spans="1:22" ht="17.25" customHeight="1" x14ac:dyDescent="0.25">
      <c r="B12" s="159" t="s">
        <v>144</v>
      </c>
      <c r="C12" s="1"/>
      <c r="D12" s="4"/>
      <c r="E12" s="42" t="s">
        <v>139</v>
      </c>
      <c r="F12" s="50" t="s">
        <v>154</v>
      </c>
      <c r="G12" s="4">
        <v>2000</v>
      </c>
      <c r="H12" s="4"/>
      <c r="I12" s="4">
        <v>0</v>
      </c>
      <c r="J12" s="6">
        <f t="shared" si="0"/>
        <v>0</v>
      </c>
      <c r="K12" s="3">
        <v>0</v>
      </c>
      <c r="L12" s="6">
        <v>150</v>
      </c>
      <c r="M12" s="59">
        <f t="shared" si="1"/>
        <v>0</v>
      </c>
      <c r="N12" s="110">
        <f t="shared" si="2"/>
        <v>0</v>
      </c>
      <c r="O12" s="228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2" ht="17.25" customHeight="1" x14ac:dyDescent="0.25">
      <c r="B13" s="266" t="s">
        <v>69</v>
      </c>
      <c r="C13" s="1"/>
      <c r="D13" s="4"/>
      <c r="E13" s="43" t="s">
        <v>70</v>
      </c>
      <c r="F13" s="50" t="s">
        <v>155</v>
      </c>
      <c r="G13" s="4">
        <v>2000</v>
      </c>
      <c r="H13" s="4"/>
      <c r="I13" s="4">
        <v>0</v>
      </c>
      <c r="J13" s="6">
        <f t="shared" si="0"/>
        <v>0</v>
      </c>
      <c r="K13" s="3">
        <v>0</v>
      </c>
      <c r="L13" s="6">
        <v>150</v>
      </c>
      <c r="M13" s="59">
        <f t="shared" si="1"/>
        <v>0</v>
      </c>
      <c r="N13" s="110">
        <f t="shared" si="2"/>
        <v>0</v>
      </c>
      <c r="O13" s="228">
        <v>0</v>
      </c>
    </row>
    <row r="14" spans="1:22" ht="17.25" customHeight="1" x14ac:dyDescent="0.25">
      <c r="B14" s="159" t="s">
        <v>71</v>
      </c>
      <c r="C14" s="1"/>
      <c r="D14" s="4"/>
      <c r="E14" s="43" t="s">
        <v>70</v>
      </c>
      <c r="F14" s="50" t="s">
        <v>156</v>
      </c>
      <c r="G14" s="4">
        <v>2000</v>
      </c>
      <c r="H14" s="4"/>
      <c r="I14" s="4">
        <v>0</v>
      </c>
      <c r="J14" s="6">
        <f t="shared" si="0"/>
        <v>0</v>
      </c>
      <c r="K14" s="3">
        <v>0</v>
      </c>
      <c r="L14" s="6">
        <v>150</v>
      </c>
      <c r="M14" s="59">
        <f t="shared" si="1"/>
        <v>0</v>
      </c>
      <c r="N14" s="110">
        <f t="shared" si="2"/>
        <v>0</v>
      </c>
      <c r="O14" s="228">
        <v>0</v>
      </c>
    </row>
    <row r="15" spans="1:22" ht="17.25" customHeight="1" x14ac:dyDescent="0.25">
      <c r="B15" s="159"/>
      <c r="C15" s="1"/>
      <c r="D15" s="4"/>
      <c r="E15" s="43"/>
      <c r="F15" s="50"/>
      <c r="G15" s="4">
        <v>2000</v>
      </c>
      <c r="H15" s="4"/>
      <c r="I15" s="4">
        <v>0</v>
      </c>
      <c r="J15" s="6">
        <f t="shared" si="0"/>
        <v>0</v>
      </c>
      <c r="K15" s="3">
        <v>0</v>
      </c>
      <c r="L15" s="6">
        <v>150</v>
      </c>
      <c r="M15" s="59">
        <f t="shared" si="1"/>
        <v>0</v>
      </c>
      <c r="N15" s="110">
        <f t="shared" si="2"/>
        <v>0</v>
      </c>
      <c r="O15" s="228">
        <v>0</v>
      </c>
    </row>
    <row r="16" spans="1:22" ht="17.25" customHeight="1" x14ac:dyDescent="0.25">
      <c r="B16" s="159"/>
      <c r="C16" s="1"/>
      <c r="D16" s="4"/>
      <c r="E16" s="43"/>
      <c r="F16" s="50"/>
      <c r="G16" s="4">
        <v>2000</v>
      </c>
      <c r="H16" s="4"/>
      <c r="I16" s="4">
        <v>0</v>
      </c>
      <c r="J16" s="6">
        <f t="shared" si="0"/>
        <v>0</v>
      </c>
      <c r="K16" s="3">
        <v>0</v>
      </c>
      <c r="L16" s="6">
        <v>150</v>
      </c>
      <c r="M16" s="59">
        <f t="shared" si="1"/>
        <v>0</v>
      </c>
      <c r="N16" s="110">
        <f t="shared" si="2"/>
        <v>0</v>
      </c>
      <c r="O16" s="228">
        <v>0</v>
      </c>
    </row>
    <row r="17" spans="1:27" ht="17.25" customHeight="1" x14ac:dyDescent="0.25">
      <c r="B17" s="159"/>
      <c r="C17" s="1"/>
      <c r="D17" s="4"/>
      <c r="E17" s="43"/>
      <c r="F17" s="50"/>
      <c r="G17" s="4">
        <v>2000</v>
      </c>
      <c r="H17" s="4"/>
      <c r="I17" s="4">
        <v>0</v>
      </c>
      <c r="J17" s="6">
        <f t="shared" si="0"/>
        <v>0</v>
      </c>
      <c r="K17" s="3">
        <v>0</v>
      </c>
      <c r="L17" s="6">
        <v>150</v>
      </c>
      <c r="M17" s="59">
        <f t="shared" si="1"/>
        <v>0</v>
      </c>
      <c r="N17" s="110">
        <f t="shared" si="2"/>
        <v>0</v>
      </c>
      <c r="O17" s="228">
        <v>0</v>
      </c>
    </row>
    <row r="18" spans="1:27" ht="17.25" customHeight="1" x14ac:dyDescent="0.25">
      <c r="B18" s="159"/>
      <c r="C18" s="1"/>
      <c r="D18" s="4"/>
      <c r="E18" s="43"/>
      <c r="F18" s="50"/>
      <c r="G18" s="4">
        <v>2000</v>
      </c>
      <c r="H18" s="4"/>
      <c r="I18" s="4">
        <v>0</v>
      </c>
      <c r="J18" s="6">
        <f t="shared" si="0"/>
        <v>0</v>
      </c>
      <c r="K18" s="3">
        <v>0</v>
      </c>
      <c r="L18" s="6">
        <v>150</v>
      </c>
      <c r="M18" s="59">
        <f t="shared" si="1"/>
        <v>0</v>
      </c>
      <c r="N18" s="110">
        <f t="shared" si="2"/>
        <v>0</v>
      </c>
      <c r="O18" s="228">
        <v>0</v>
      </c>
    </row>
    <row r="19" spans="1:27" ht="17.25" customHeight="1" x14ac:dyDescent="0.25">
      <c r="B19" s="159"/>
      <c r="C19" s="1"/>
      <c r="D19" s="4"/>
      <c r="E19" s="43"/>
      <c r="F19" s="50"/>
      <c r="G19" s="4">
        <v>2000</v>
      </c>
      <c r="H19" s="4"/>
      <c r="I19" s="4">
        <v>0</v>
      </c>
      <c r="J19" s="6">
        <f t="shared" si="0"/>
        <v>0</v>
      </c>
      <c r="K19" s="3">
        <v>0</v>
      </c>
      <c r="L19" s="6">
        <v>150</v>
      </c>
      <c r="M19" s="59">
        <f t="shared" si="1"/>
        <v>0</v>
      </c>
      <c r="N19" s="110">
        <f t="shared" si="2"/>
        <v>0</v>
      </c>
      <c r="O19" s="228">
        <v>0</v>
      </c>
    </row>
    <row r="20" spans="1:27" ht="17.25" customHeight="1" x14ac:dyDescent="0.25">
      <c r="B20" s="159"/>
      <c r="C20" s="1"/>
      <c r="D20" s="4"/>
      <c r="E20" s="43"/>
      <c r="F20" s="50"/>
      <c r="G20" s="4">
        <v>2000</v>
      </c>
      <c r="H20" s="4"/>
      <c r="I20" s="4">
        <v>0</v>
      </c>
      <c r="J20" s="6">
        <f t="shared" si="0"/>
        <v>0</v>
      </c>
      <c r="K20" s="3">
        <v>0</v>
      </c>
      <c r="L20" s="6">
        <v>150</v>
      </c>
      <c r="M20" s="59">
        <f t="shared" si="1"/>
        <v>0</v>
      </c>
      <c r="N20" s="110">
        <f t="shared" si="2"/>
        <v>0</v>
      </c>
      <c r="O20" s="228">
        <v>0</v>
      </c>
    </row>
    <row r="21" spans="1:27" ht="17.25" customHeight="1" x14ac:dyDescent="0.25">
      <c r="B21" s="159"/>
      <c r="C21" s="1"/>
      <c r="D21" s="4"/>
      <c r="E21" s="43"/>
      <c r="F21" s="50"/>
      <c r="G21" s="4">
        <v>2000</v>
      </c>
      <c r="H21" s="4"/>
      <c r="I21" s="4">
        <v>0</v>
      </c>
      <c r="J21" s="6">
        <f t="shared" si="0"/>
        <v>0</v>
      </c>
      <c r="K21" s="3">
        <v>0</v>
      </c>
      <c r="L21" s="6">
        <v>150</v>
      </c>
      <c r="M21" s="59">
        <f t="shared" si="1"/>
        <v>0</v>
      </c>
      <c r="N21" s="110">
        <f t="shared" si="2"/>
        <v>0</v>
      </c>
      <c r="O21" s="228">
        <v>0</v>
      </c>
    </row>
    <row r="22" spans="1:27" ht="17.25" customHeight="1" x14ac:dyDescent="0.25">
      <c r="B22" s="266" t="s">
        <v>94</v>
      </c>
      <c r="C22" s="1"/>
      <c r="D22" s="4"/>
      <c r="E22" s="43" t="s">
        <v>70</v>
      </c>
      <c r="F22" s="50" t="s">
        <v>157</v>
      </c>
      <c r="G22" s="4">
        <v>2000</v>
      </c>
      <c r="H22" s="4"/>
      <c r="I22" s="4">
        <v>0</v>
      </c>
      <c r="J22" s="6">
        <f t="shared" si="0"/>
        <v>0</v>
      </c>
      <c r="K22" s="3">
        <v>0</v>
      </c>
      <c r="L22" s="6">
        <v>150</v>
      </c>
      <c r="M22" s="59">
        <f t="shared" si="1"/>
        <v>0</v>
      </c>
      <c r="N22" s="110">
        <f t="shared" si="2"/>
        <v>0</v>
      </c>
      <c r="O22" s="228">
        <v>0</v>
      </c>
    </row>
    <row r="23" spans="1:27" x14ac:dyDescent="0.25">
      <c r="B23" s="151" t="s">
        <v>145</v>
      </c>
      <c r="C23" s="1"/>
      <c r="D23" s="4"/>
      <c r="E23" s="42" t="s">
        <v>139</v>
      </c>
      <c r="F23" s="50" t="s">
        <v>158</v>
      </c>
      <c r="G23" s="4">
        <v>2000</v>
      </c>
      <c r="H23" s="4"/>
      <c r="I23" s="4">
        <v>0</v>
      </c>
      <c r="J23" s="6">
        <f t="shared" si="0"/>
        <v>0</v>
      </c>
      <c r="K23" s="3">
        <v>0</v>
      </c>
      <c r="L23" s="6">
        <v>150</v>
      </c>
      <c r="M23" s="59">
        <f t="shared" si="1"/>
        <v>0</v>
      </c>
      <c r="N23" s="110">
        <f t="shared" si="2"/>
        <v>0</v>
      </c>
      <c r="O23" s="228">
        <v>0</v>
      </c>
    </row>
    <row r="24" spans="1:27" x14ac:dyDescent="0.25">
      <c r="B24" s="151" t="s">
        <v>146</v>
      </c>
      <c r="C24" s="1"/>
      <c r="D24" s="4"/>
      <c r="E24" s="42" t="s">
        <v>139</v>
      </c>
      <c r="F24" s="50" t="s">
        <v>159</v>
      </c>
      <c r="G24" s="4">
        <v>2000</v>
      </c>
      <c r="H24" s="4"/>
      <c r="I24" s="4">
        <v>0</v>
      </c>
      <c r="J24" s="6">
        <f t="shared" si="0"/>
        <v>0</v>
      </c>
      <c r="K24" s="3">
        <v>0</v>
      </c>
      <c r="L24" s="6">
        <v>150</v>
      </c>
      <c r="M24" s="59">
        <f t="shared" si="1"/>
        <v>0</v>
      </c>
      <c r="N24" s="110">
        <f t="shared" si="2"/>
        <v>0</v>
      </c>
      <c r="O24" s="228">
        <v>0</v>
      </c>
    </row>
    <row r="25" spans="1:27" ht="15.75" thickBot="1" x14ac:dyDescent="0.3">
      <c r="B25" s="152"/>
      <c r="C25" s="37"/>
      <c r="D25" s="36"/>
      <c r="E25" s="44"/>
      <c r="F25" s="52"/>
      <c r="G25" s="4"/>
      <c r="H25" s="36"/>
      <c r="I25" s="36"/>
      <c r="J25" s="26"/>
      <c r="K25" s="5"/>
      <c r="L25" s="6"/>
      <c r="M25" s="59"/>
      <c r="N25" s="110"/>
      <c r="O25" s="228"/>
      <c r="U25" s="214" t="s">
        <v>54</v>
      </c>
      <c r="V25" s="200">
        <f>SUM(M6:M25)</f>
        <v>0</v>
      </c>
      <c r="W25" s="213" t="s">
        <v>56</v>
      </c>
      <c r="X25">
        <f>SUM(O6:O25)</f>
        <v>0</v>
      </c>
      <c r="Z25" s="215" t="s">
        <v>17</v>
      </c>
      <c r="AA25">
        <f>V25-X25</f>
        <v>0</v>
      </c>
    </row>
    <row r="26" spans="1:27" s="24" customFormat="1" ht="15.75" thickBot="1" x14ac:dyDescent="0.3">
      <c r="A26" s="236"/>
      <c r="B26" s="153" t="s">
        <v>23</v>
      </c>
      <c r="C26" s="98"/>
      <c r="D26" s="99"/>
      <c r="E26" s="100"/>
      <c r="F26" s="101"/>
      <c r="G26" s="99"/>
      <c r="H26" s="99"/>
      <c r="I26" s="99"/>
      <c r="J26" s="81">
        <f t="shared" ref="J26:J59" si="3">G26*I26</f>
        <v>0</v>
      </c>
      <c r="K26" s="102"/>
      <c r="L26" s="81"/>
      <c r="M26" s="84">
        <f t="shared" ref="M26:M59" si="4">J26+(L26*K26*I26)</f>
        <v>0</v>
      </c>
      <c r="N26" s="14">
        <f t="shared" ref="N26:N177" si="5">M26-O26-P26-Q26-R26-S26-T26</f>
        <v>0</v>
      </c>
      <c r="O26" s="119"/>
      <c r="P26" s="31"/>
      <c r="Q26" s="31"/>
      <c r="R26" s="31"/>
      <c r="S26" s="31"/>
      <c r="T26" s="31"/>
      <c r="U26" s="192"/>
      <c r="V26" s="203"/>
    </row>
    <row r="27" spans="1:27" x14ac:dyDescent="0.25">
      <c r="A27" s="234" t="s">
        <v>24</v>
      </c>
      <c r="B27" s="151" t="s">
        <v>147</v>
      </c>
      <c r="C27" s="1"/>
      <c r="D27" s="4"/>
      <c r="E27" s="42" t="s">
        <v>139</v>
      </c>
      <c r="F27" s="50" t="s">
        <v>148</v>
      </c>
      <c r="G27" s="4">
        <v>400</v>
      </c>
      <c r="H27" s="4"/>
      <c r="I27" s="4">
        <v>0</v>
      </c>
      <c r="J27" s="6">
        <f t="shared" si="3"/>
        <v>0</v>
      </c>
      <c r="K27" s="3">
        <v>0</v>
      </c>
      <c r="L27" s="6"/>
      <c r="M27" s="60">
        <f t="shared" si="4"/>
        <v>0</v>
      </c>
      <c r="N27" s="110">
        <f t="shared" si="5"/>
        <v>0</v>
      </c>
      <c r="O27" s="111"/>
    </row>
    <row r="28" spans="1:27" x14ac:dyDescent="0.25">
      <c r="B28" s="151" t="s">
        <v>147</v>
      </c>
      <c r="C28" s="1"/>
      <c r="D28" s="4"/>
      <c r="E28" s="42" t="s">
        <v>139</v>
      </c>
      <c r="F28" s="50" t="s">
        <v>149</v>
      </c>
      <c r="G28" s="4">
        <v>400</v>
      </c>
      <c r="H28" s="4"/>
      <c r="I28" s="4">
        <v>0</v>
      </c>
      <c r="J28" s="6">
        <f t="shared" si="3"/>
        <v>0</v>
      </c>
      <c r="K28" s="3">
        <v>0</v>
      </c>
      <c r="L28" s="6"/>
      <c r="M28" s="60">
        <f t="shared" si="4"/>
        <v>0</v>
      </c>
      <c r="N28" s="110">
        <f t="shared" si="5"/>
        <v>0</v>
      </c>
      <c r="O28" s="111"/>
    </row>
    <row r="29" spans="1:27" x14ac:dyDescent="0.25">
      <c r="B29" s="151" t="s">
        <v>147</v>
      </c>
      <c r="C29" s="1"/>
      <c r="D29" s="4"/>
      <c r="E29" s="42" t="s">
        <v>139</v>
      </c>
      <c r="F29" s="50" t="s">
        <v>150</v>
      </c>
      <c r="G29" s="4">
        <v>400</v>
      </c>
      <c r="H29" s="4"/>
      <c r="I29" s="4">
        <v>0</v>
      </c>
      <c r="J29" s="6">
        <f t="shared" si="3"/>
        <v>0</v>
      </c>
      <c r="K29" s="3">
        <v>0</v>
      </c>
      <c r="L29" s="6"/>
      <c r="M29" s="60">
        <f t="shared" si="4"/>
        <v>0</v>
      </c>
      <c r="N29" s="110">
        <f t="shared" si="5"/>
        <v>0</v>
      </c>
      <c r="O29" s="111"/>
    </row>
    <row r="30" spans="1:27" x14ac:dyDescent="0.25">
      <c r="B30" s="151" t="s">
        <v>147</v>
      </c>
      <c r="C30" s="1"/>
      <c r="D30" s="4"/>
      <c r="E30" s="42" t="s">
        <v>139</v>
      </c>
      <c r="F30" s="50" t="s">
        <v>151</v>
      </c>
      <c r="G30" s="4">
        <v>400</v>
      </c>
      <c r="H30" s="4"/>
      <c r="I30" s="4">
        <v>0</v>
      </c>
      <c r="J30" s="6">
        <f t="shared" si="3"/>
        <v>0</v>
      </c>
      <c r="K30" s="3">
        <v>0</v>
      </c>
      <c r="L30" s="6"/>
      <c r="M30" s="60">
        <f t="shared" si="4"/>
        <v>0</v>
      </c>
      <c r="N30" s="110">
        <f t="shared" si="5"/>
        <v>0</v>
      </c>
      <c r="O30" s="111"/>
    </row>
    <row r="31" spans="1:27" ht="15.75" x14ac:dyDescent="0.25">
      <c r="B31" s="364" t="s">
        <v>147</v>
      </c>
      <c r="C31" s="364"/>
      <c r="D31" s="364"/>
      <c r="E31" s="42" t="s">
        <v>139</v>
      </c>
      <c r="F31" s="50" t="s">
        <v>152</v>
      </c>
      <c r="G31" s="4">
        <v>400</v>
      </c>
      <c r="H31" s="4"/>
      <c r="I31" s="4">
        <v>0</v>
      </c>
      <c r="J31" s="6">
        <f t="shared" si="3"/>
        <v>0</v>
      </c>
      <c r="K31" s="3">
        <v>0</v>
      </c>
      <c r="L31" s="6"/>
      <c r="M31" s="60">
        <f t="shared" si="4"/>
        <v>0</v>
      </c>
      <c r="N31" s="110">
        <f t="shared" si="5"/>
        <v>0</v>
      </c>
      <c r="O31" s="111"/>
    </row>
    <row r="32" spans="1:27" ht="15.75" x14ac:dyDescent="0.25">
      <c r="B32" s="364" t="s">
        <v>147</v>
      </c>
      <c r="C32" s="364"/>
      <c r="D32" s="364"/>
      <c r="E32" s="42" t="s">
        <v>139</v>
      </c>
      <c r="F32" s="50" t="s">
        <v>153</v>
      </c>
      <c r="G32" s="4">
        <v>400</v>
      </c>
      <c r="H32" s="4"/>
      <c r="I32" s="4">
        <v>0</v>
      </c>
      <c r="J32" s="6">
        <f t="shared" si="3"/>
        <v>0</v>
      </c>
      <c r="K32" s="3">
        <v>0</v>
      </c>
      <c r="L32" s="6"/>
      <c r="M32" s="60">
        <f t="shared" si="4"/>
        <v>0</v>
      </c>
      <c r="N32" s="110">
        <f t="shared" si="5"/>
        <v>0</v>
      </c>
      <c r="O32" s="111"/>
    </row>
    <row r="33" spans="2:15" ht="15.75" x14ac:dyDescent="0.25">
      <c r="B33" s="364" t="s">
        <v>147</v>
      </c>
      <c r="C33" s="364"/>
      <c r="D33" s="364"/>
      <c r="E33" s="42" t="s">
        <v>139</v>
      </c>
      <c r="F33" s="50" t="s">
        <v>154</v>
      </c>
      <c r="G33" s="4">
        <v>400</v>
      </c>
      <c r="H33" s="4"/>
      <c r="I33" s="4">
        <v>0</v>
      </c>
      <c r="J33" s="6">
        <f t="shared" si="3"/>
        <v>0</v>
      </c>
      <c r="K33" s="3">
        <v>0</v>
      </c>
      <c r="L33" s="6"/>
      <c r="M33" s="60">
        <f t="shared" si="4"/>
        <v>0</v>
      </c>
      <c r="N33" s="110">
        <f t="shared" si="5"/>
        <v>0</v>
      </c>
      <c r="O33" s="111"/>
    </row>
    <row r="34" spans="2:15" x14ac:dyDescent="0.25">
      <c r="B34" t="s">
        <v>147</v>
      </c>
      <c r="E34" s="42" t="s">
        <v>139</v>
      </c>
      <c r="F34" s="50" t="s">
        <v>155</v>
      </c>
      <c r="G34" s="4">
        <v>400</v>
      </c>
      <c r="H34" s="4"/>
      <c r="I34" s="4">
        <v>0</v>
      </c>
      <c r="J34" s="6">
        <f t="shared" si="3"/>
        <v>0</v>
      </c>
      <c r="K34" s="3">
        <v>0</v>
      </c>
      <c r="L34" s="6"/>
      <c r="M34" s="60">
        <f t="shared" si="4"/>
        <v>0</v>
      </c>
      <c r="N34" s="110">
        <f t="shared" si="5"/>
        <v>0</v>
      </c>
      <c r="O34" s="111"/>
    </row>
    <row r="35" spans="2:15" ht="15.75" x14ac:dyDescent="0.25">
      <c r="B35" s="364" t="s">
        <v>147</v>
      </c>
      <c r="C35" s="364"/>
      <c r="D35" s="364"/>
      <c r="E35" s="42" t="s">
        <v>139</v>
      </c>
      <c r="F35" s="50" t="s">
        <v>156</v>
      </c>
      <c r="G35" s="4">
        <v>400</v>
      </c>
      <c r="H35" s="4"/>
      <c r="I35" s="4">
        <v>0</v>
      </c>
      <c r="J35" s="6">
        <f t="shared" si="3"/>
        <v>0</v>
      </c>
      <c r="K35" s="3">
        <v>0</v>
      </c>
      <c r="L35" s="6"/>
      <c r="M35" s="60">
        <f t="shared" si="4"/>
        <v>0</v>
      </c>
      <c r="N35" s="110">
        <f t="shared" si="5"/>
        <v>0</v>
      </c>
      <c r="O35" s="111"/>
    </row>
    <row r="36" spans="2:15" ht="15.75" x14ac:dyDescent="0.25">
      <c r="B36" s="364" t="s">
        <v>147</v>
      </c>
      <c r="C36" s="364"/>
      <c r="D36" s="364"/>
      <c r="E36" s="42" t="s">
        <v>139</v>
      </c>
      <c r="F36" s="50" t="s">
        <v>157</v>
      </c>
      <c r="G36" s="4">
        <v>400</v>
      </c>
      <c r="H36" s="4"/>
      <c r="I36" s="4">
        <v>0</v>
      </c>
      <c r="J36" s="6">
        <f t="shared" si="3"/>
        <v>0</v>
      </c>
      <c r="K36" s="3">
        <v>0</v>
      </c>
      <c r="L36" s="6"/>
      <c r="M36" s="60">
        <f t="shared" si="4"/>
        <v>0</v>
      </c>
      <c r="N36" s="110">
        <f t="shared" si="5"/>
        <v>0</v>
      </c>
      <c r="O36" s="111"/>
    </row>
    <row r="37" spans="2:15" ht="15.75" x14ac:dyDescent="0.25">
      <c r="B37" s="300" t="s">
        <v>147</v>
      </c>
      <c r="C37" s="300"/>
      <c r="D37" s="300"/>
      <c r="E37" s="42" t="s">
        <v>139</v>
      </c>
      <c r="F37" s="50" t="s">
        <v>158</v>
      </c>
      <c r="G37" s="4">
        <v>400</v>
      </c>
      <c r="H37" s="4"/>
      <c r="I37" s="4">
        <v>0</v>
      </c>
      <c r="J37" s="6">
        <f t="shared" si="3"/>
        <v>0</v>
      </c>
      <c r="K37" s="3">
        <v>0</v>
      </c>
      <c r="L37" s="6"/>
      <c r="M37" s="60">
        <f t="shared" si="4"/>
        <v>0</v>
      </c>
      <c r="N37" s="110">
        <f t="shared" si="5"/>
        <v>0</v>
      </c>
      <c r="O37" s="111"/>
    </row>
    <row r="38" spans="2:15" ht="15.75" x14ac:dyDescent="0.25">
      <c r="B38" s="300" t="s">
        <v>147</v>
      </c>
      <c r="C38" s="300"/>
      <c r="D38" s="300"/>
      <c r="E38" s="42" t="s">
        <v>139</v>
      </c>
      <c r="F38" s="50" t="s">
        <v>159</v>
      </c>
      <c r="G38" s="4">
        <v>400</v>
      </c>
      <c r="H38" s="4"/>
      <c r="I38" s="4">
        <v>0</v>
      </c>
      <c r="J38" s="6">
        <f t="shared" si="3"/>
        <v>0</v>
      </c>
      <c r="K38" s="3">
        <v>0</v>
      </c>
      <c r="L38" s="6"/>
      <c r="M38" s="60">
        <f t="shared" si="4"/>
        <v>0</v>
      </c>
      <c r="N38" s="110">
        <f t="shared" si="5"/>
        <v>0</v>
      </c>
      <c r="O38" s="111"/>
    </row>
    <row r="39" spans="2:15" ht="15.75" x14ac:dyDescent="0.25">
      <c r="B39" s="300" t="s">
        <v>147</v>
      </c>
      <c r="C39" s="300"/>
      <c r="D39" s="300"/>
      <c r="E39" s="42" t="s">
        <v>139</v>
      </c>
      <c r="F39" s="50" t="s">
        <v>160</v>
      </c>
      <c r="G39" s="4">
        <v>400</v>
      </c>
      <c r="H39" s="4"/>
      <c r="I39" s="4">
        <v>0</v>
      </c>
      <c r="J39" s="6">
        <f t="shared" si="3"/>
        <v>0</v>
      </c>
      <c r="K39" s="3">
        <v>0</v>
      </c>
      <c r="L39" s="6"/>
      <c r="M39" s="60">
        <f t="shared" si="4"/>
        <v>0</v>
      </c>
      <c r="N39" s="110">
        <f t="shared" si="5"/>
        <v>0</v>
      </c>
      <c r="O39" s="111"/>
    </row>
    <row r="40" spans="2:15" ht="15.75" x14ac:dyDescent="0.25">
      <c r="B40" s="300" t="s">
        <v>147</v>
      </c>
      <c r="C40" s="300"/>
      <c r="D40" s="300"/>
      <c r="E40" s="42" t="s">
        <v>139</v>
      </c>
      <c r="F40" s="50" t="s">
        <v>161</v>
      </c>
      <c r="G40" s="4">
        <v>400</v>
      </c>
      <c r="H40" s="4"/>
      <c r="I40" s="4">
        <v>0</v>
      </c>
      <c r="J40" s="6">
        <f t="shared" si="3"/>
        <v>0</v>
      </c>
      <c r="K40" s="3">
        <v>0</v>
      </c>
      <c r="L40" s="6"/>
      <c r="M40" s="60">
        <f t="shared" si="4"/>
        <v>0</v>
      </c>
      <c r="N40" s="110">
        <f t="shared" si="5"/>
        <v>0</v>
      </c>
      <c r="O40" s="111"/>
    </row>
    <row r="41" spans="2:15" ht="15.75" x14ac:dyDescent="0.25">
      <c r="B41" s="300" t="s">
        <v>147</v>
      </c>
      <c r="C41" s="300"/>
      <c r="D41" s="300"/>
      <c r="E41" s="42" t="s">
        <v>139</v>
      </c>
      <c r="F41" s="50" t="s">
        <v>201</v>
      </c>
      <c r="G41" s="4">
        <v>400</v>
      </c>
      <c r="H41" s="4"/>
      <c r="I41" s="4">
        <v>0</v>
      </c>
      <c r="J41" s="6">
        <f t="shared" si="3"/>
        <v>0</v>
      </c>
      <c r="K41" s="3">
        <v>0</v>
      </c>
      <c r="L41" s="6"/>
      <c r="M41" s="60">
        <f t="shared" si="4"/>
        <v>0</v>
      </c>
      <c r="N41" s="110">
        <f t="shared" si="5"/>
        <v>0</v>
      </c>
      <c r="O41" s="111"/>
    </row>
    <row r="42" spans="2:15" ht="15.75" x14ac:dyDescent="0.25">
      <c r="B42" s="300" t="s">
        <v>147</v>
      </c>
      <c r="C42" s="300"/>
      <c r="D42" s="300"/>
      <c r="E42" s="42" t="s">
        <v>139</v>
      </c>
      <c r="F42" s="50" t="s">
        <v>202</v>
      </c>
      <c r="G42" s="4">
        <v>400</v>
      </c>
      <c r="H42" s="4"/>
      <c r="I42" s="4">
        <v>0</v>
      </c>
      <c r="J42" s="6">
        <f t="shared" si="3"/>
        <v>0</v>
      </c>
      <c r="K42" s="3">
        <v>0</v>
      </c>
      <c r="L42" s="6"/>
      <c r="M42" s="60">
        <f t="shared" si="4"/>
        <v>0</v>
      </c>
      <c r="N42" s="110">
        <f t="shared" si="5"/>
        <v>0</v>
      </c>
      <c r="O42" s="111"/>
    </row>
    <row r="43" spans="2:15" ht="15.75" x14ac:dyDescent="0.25">
      <c r="B43" s="300" t="s">
        <v>147</v>
      </c>
      <c r="C43" s="300"/>
      <c r="D43" s="300"/>
      <c r="E43" s="42" t="s">
        <v>139</v>
      </c>
      <c r="F43" s="50" t="s">
        <v>203</v>
      </c>
      <c r="G43" s="4">
        <v>400</v>
      </c>
      <c r="H43" s="4"/>
      <c r="I43" s="4">
        <v>0</v>
      </c>
      <c r="J43" s="6"/>
      <c r="K43" s="3">
        <v>0</v>
      </c>
      <c r="L43" s="6"/>
      <c r="M43" s="60">
        <f t="shared" si="4"/>
        <v>0</v>
      </c>
      <c r="N43" s="110">
        <f t="shared" si="5"/>
        <v>0</v>
      </c>
      <c r="O43" s="111"/>
    </row>
    <row r="44" spans="2:15" ht="15.75" x14ac:dyDescent="0.25">
      <c r="B44" s="300" t="s">
        <v>147</v>
      </c>
      <c r="C44" s="300"/>
      <c r="D44" s="300"/>
      <c r="E44" s="42" t="s">
        <v>139</v>
      </c>
      <c r="F44" s="50" t="s">
        <v>157</v>
      </c>
      <c r="G44" s="4">
        <v>400</v>
      </c>
      <c r="H44" s="4"/>
      <c r="I44" s="4">
        <v>0</v>
      </c>
      <c r="J44" s="6">
        <f t="shared" si="3"/>
        <v>0</v>
      </c>
      <c r="K44" s="3">
        <v>0</v>
      </c>
      <c r="L44" s="6"/>
      <c r="M44" s="60">
        <f t="shared" si="4"/>
        <v>0</v>
      </c>
      <c r="N44" s="110">
        <f t="shared" si="5"/>
        <v>0</v>
      </c>
      <c r="O44" s="111"/>
    </row>
    <row r="45" spans="2:15" ht="15.75" x14ac:dyDescent="0.25">
      <c r="B45" s="300" t="s">
        <v>147</v>
      </c>
      <c r="C45" s="300"/>
      <c r="D45" s="300"/>
      <c r="E45" s="42" t="s">
        <v>139</v>
      </c>
      <c r="F45" s="50" t="s">
        <v>158</v>
      </c>
      <c r="G45" s="4">
        <v>400</v>
      </c>
      <c r="H45" s="4"/>
      <c r="I45" s="4">
        <v>0</v>
      </c>
      <c r="J45" s="6">
        <f t="shared" si="3"/>
        <v>0</v>
      </c>
      <c r="K45" s="3">
        <v>0</v>
      </c>
      <c r="L45" s="6"/>
      <c r="M45" s="60">
        <f t="shared" si="4"/>
        <v>0</v>
      </c>
      <c r="N45" s="110">
        <f t="shared" si="5"/>
        <v>0</v>
      </c>
      <c r="O45" s="111"/>
    </row>
    <row r="46" spans="2:15" ht="15.75" x14ac:dyDescent="0.25">
      <c r="B46" s="364" t="s">
        <v>147</v>
      </c>
      <c r="C46" s="364"/>
      <c r="D46" s="364"/>
      <c r="E46" s="42" t="s">
        <v>139</v>
      </c>
      <c r="F46" s="50" t="s">
        <v>159</v>
      </c>
      <c r="G46" s="4">
        <v>400</v>
      </c>
      <c r="H46" s="4"/>
      <c r="I46" s="4">
        <v>0</v>
      </c>
      <c r="J46" s="6">
        <f t="shared" si="3"/>
        <v>0</v>
      </c>
      <c r="K46" s="3">
        <v>0</v>
      </c>
      <c r="L46" s="6"/>
      <c r="M46" s="60">
        <f t="shared" si="4"/>
        <v>0</v>
      </c>
      <c r="N46" s="110">
        <f t="shared" si="5"/>
        <v>0</v>
      </c>
      <c r="O46" s="111"/>
    </row>
    <row r="47" spans="2:15" ht="15.75" x14ac:dyDescent="0.25">
      <c r="B47" s="364" t="s">
        <v>147</v>
      </c>
      <c r="C47" s="364"/>
      <c r="D47" s="364"/>
      <c r="E47" s="42" t="s">
        <v>139</v>
      </c>
      <c r="F47" s="50" t="s">
        <v>160</v>
      </c>
      <c r="G47" s="4">
        <v>400</v>
      </c>
      <c r="H47" s="4"/>
      <c r="I47" s="4">
        <v>0</v>
      </c>
      <c r="J47" s="6">
        <f t="shared" si="3"/>
        <v>0</v>
      </c>
      <c r="K47" s="3">
        <v>0</v>
      </c>
      <c r="L47" s="6"/>
      <c r="M47" s="60">
        <f t="shared" si="4"/>
        <v>0</v>
      </c>
      <c r="N47" s="110">
        <f t="shared" si="5"/>
        <v>0</v>
      </c>
      <c r="O47" s="111"/>
    </row>
    <row r="48" spans="2:15" ht="15.75" x14ac:dyDescent="0.25">
      <c r="B48" s="364" t="s">
        <v>147</v>
      </c>
      <c r="C48" s="364"/>
      <c r="D48" s="364"/>
      <c r="E48" s="42" t="s">
        <v>139</v>
      </c>
      <c r="F48" s="50" t="s">
        <v>161</v>
      </c>
      <c r="G48" s="4">
        <v>400</v>
      </c>
      <c r="H48" s="4"/>
      <c r="I48" s="4">
        <v>0</v>
      </c>
      <c r="J48" s="6">
        <f t="shared" si="3"/>
        <v>0</v>
      </c>
      <c r="K48" s="3">
        <v>0</v>
      </c>
      <c r="L48" s="6"/>
      <c r="M48" s="60">
        <f t="shared" si="4"/>
        <v>0</v>
      </c>
      <c r="N48" s="110">
        <f t="shared" si="5"/>
        <v>0</v>
      </c>
      <c r="O48" s="111"/>
    </row>
    <row r="49" spans="1:27" ht="15.75" thickBot="1" x14ac:dyDescent="0.3">
      <c r="B49" s="151"/>
      <c r="C49" s="1"/>
      <c r="D49" s="4"/>
      <c r="E49" s="43"/>
      <c r="F49" s="51"/>
      <c r="G49" s="4"/>
      <c r="H49" s="4"/>
      <c r="I49" s="4"/>
      <c r="J49" s="6"/>
      <c r="K49" s="3"/>
      <c r="L49" s="6"/>
      <c r="M49" s="60"/>
      <c r="N49" s="110"/>
      <c r="O49" s="111"/>
      <c r="U49" s="214" t="s">
        <v>54</v>
      </c>
      <c r="V49" s="200">
        <f>SUM(M27:M49)</f>
        <v>0</v>
      </c>
      <c r="W49" s="213" t="s">
        <v>56</v>
      </c>
      <c r="X49">
        <f>SUM(O27:O49)</f>
        <v>0</v>
      </c>
      <c r="Z49" s="215" t="s">
        <v>17</v>
      </c>
      <c r="AA49">
        <f>V49-X49</f>
        <v>0</v>
      </c>
    </row>
    <row r="50" spans="1:27" s="31" customFormat="1" ht="15.75" thickBot="1" x14ac:dyDescent="0.3">
      <c r="A50" s="236"/>
      <c r="B50" s="154" t="s">
        <v>14</v>
      </c>
      <c r="C50" s="104"/>
      <c r="D50" s="103"/>
      <c r="E50" s="105"/>
      <c r="F50" s="106"/>
      <c r="G50" s="103"/>
      <c r="H50" s="103"/>
      <c r="I50" s="103"/>
      <c r="J50" s="107">
        <f t="shared" si="3"/>
        <v>0</v>
      </c>
      <c r="K50" s="72"/>
      <c r="L50" s="108"/>
      <c r="M50" s="109">
        <f t="shared" si="4"/>
        <v>0</v>
      </c>
      <c r="N50" s="14">
        <f t="shared" si="5"/>
        <v>0</v>
      </c>
      <c r="O50" s="229"/>
      <c r="U50" s="193"/>
      <c r="V50" s="204"/>
    </row>
    <row r="51" spans="1:27" x14ac:dyDescent="0.25">
      <c r="B51" s="174" t="s">
        <v>174</v>
      </c>
      <c r="C51" s="19"/>
      <c r="D51" s="20"/>
      <c r="E51" s="42" t="s">
        <v>139</v>
      </c>
      <c r="F51" s="50" t="s">
        <v>178</v>
      </c>
      <c r="G51" s="20">
        <v>500</v>
      </c>
      <c r="H51" s="20"/>
      <c r="I51" s="20">
        <v>0</v>
      </c>
      <c r="J51" s="8">
        <f t="shared" si="3"/>
        <v>0</v>
      </c>
      <c r="K51" s="21">
        <v>0</v>
      </c>
      <c r="L51" s="8"/>
      <c r="M51" s="70">
        <f t="shared" si="4"/>
        <v>0</v>
      </c>
      <c r="N51" s="110">
        <f t="shared" si="5"/>
        <v>0</v>
      </c>
      <c r="O51" s="111"/>
    </row>
    <row r="52" spans="1:27" x14ac:dyDescent="0.25">
      <c r="B52" s="159" t="s">
        <v>175</v>
      </c>
      <c r="C52" s="1"/>
      <c r="D52" s="4"/>
      <c r="E52" s="42" t="s">
        <v>139</v>
      </c>
      <c r="F52" s="51" t="s">
        <v>209</v>
      </c>
      <c r="G52" s="4">
        <v>1750</v>
      </c>
      <c r="H52" s="4"/>
      <c r="I52" s="20">
        <v>0</v>
      </c>
      <c r="J52" s="6">
        <f t="shared" si="3"/>
        <v>0</v>
      </c>
      <c r="K52" s="3">
        <v>0</v>
      </c>
      <c r="L52" s="6"/>
      <c r="M52" s="60">
        <f t="shared" si="4"/>
        <v>0</v>
      </c>
      <c r="N52" s="110">
        <f t="shared" si="5"/>
        <v>0</v>
      </c>
      <c r="O52" s="111"/>
    </row>
    <row r="53" spans="1:27" x14ac:dyDescent="0.25">
      <c r="B53" s="155" t="s">
        <v>176</v>
      </c>
      <c r="C53" s="17"/>
      <c r="D53" s="18"/>
      <c r="E53" s="42" t="s">
        <v>139</v>
      </c>
      <c r="F53" s="51" t="s">
        <v>210</v>
      </c>
      <c r="G53" s="18">
        <v>7000</v>
      </c>
      <c r="H53" s="18"/>
      <c r="I53" s="20">
        <v>0</v>
      </c>
      <c r="J53" s="6">
        <f t="shared" si="3"/>
        <v>0</v>
      </c>
      <c r="K53" s="3">
        <v>0</v>
      </c>
      <c r="L53" s="26"/>
      <c r="M53" s="60">
        <f t="shared" si="4"/>
        <v>0</v>
      </c>
      <c r="N53" s="110">
        <f t="shared" si="5"/>
        <v>0</v>
      </c>
      <c r="O53" s="111"/>
    </row>
    <row r="54" spans="1:27" x14ac:dyDescent="0.25">
      <c r="B54" s="155" t="s">
        <v>204</v>
      </c>
      <c r="C54" s="17"/>
      <c r="D54" s="18"/>
      <c r="E54" s="42" t="s">
        <v>139</v>
      </c>
      <c r="F54" s="51" t="s">
        <v>211</v>
      </c>
      <c r="G54" s="18">
        <v>500</v>
      </c>
      <c r="H54" s="18"/>
      <c r="I54" s="20">
        <v>0</v>
      </c>
      <c r="J54" s="6">
        <f t="shared" si="3"/>
        <v>0</v>
      </c>
      <c r="K54" s="3">
        <v>0</v>
      </c>
      <c r="L54" s="26"/>
      <c r="M54" s="60">
        <f t="shared" si="4"/>
        <v>0</v>
      </c>
      <c r="N54" s="110">
        <f t="shared" si="5"/>
        <v>0</v>
      </c>
      <c r="O54" s="111"/>
    </row>
    <row r="55" spans="1:27" x14ac:dyDescent="0.25">
      <c r="B55" s="155" t="s">
        <v>205</v>
      </c>
      <c r="C55" s="17"/>
      <c r="D55" s="18"/>
      <c r="E55" s="42" t="s">
        <v>139</v>
      </c>
      <c r="F55" s="51" t="s">
        <v>212</v>
      </c>
      <c r="G55" s="18">
        <v>500</v>
      </c>
      <c r="H55" s="18"/>
      <c r="I55" s="20">
        <v>0</v>
      </c>
      <c r="J55" s="6">
        <f t="shared" si="3"/>
        <v>0</v>
      </c>
      <c r="K55" s="3">
        <v>0</v>
      </c>
      <c r="L55" s="26"/>
      <c r="M55" s="60">
        <f t="shared" si="4"/>
        <v>0</v>
      </c>
      <c r="N55" s="110">
        <f t="shared" si="5"/>
        <v>0</v>
      </c>
      <c r="O55" s="111"/>
    </row>
    <row r="56" spans="1:27" x14ac:dyDescent="0.25">
      <c r="B56" s="155" t="s">
        <v>206</v>
      </c>
      <c r="C56" s="17"/>
      <c r="D56" s="18"/>
      <c r="E56" s="42" t="s">
        <v>139</v>
      </c>
      <c r="F56" s="51" t="s">
        <v>213</v>
      </c>
      <c r="G56" s="18">
        <v>500</v>
      </c>
      <c r="H56" s="18"/>
      <c r="I56" s="20">
        <v>0</v>
      </c>
      <c r="J56" s="6">
        <f t="shared" si="3"/>
        <v>0</v>
      </c>
      <c r="K56" s="3">
        <v>0</v>
      </c>
      <c r="L56" s="26"/>
      <c r="M56" s="60">
        <f t="shared" si="4"/>
        <v>0</v>
      </c>
      <c r="N56" s="110">
        <f t="shared" si="5"/>
        <v>0</v>
      </c>
      <c r="O56" s="111"/>
    </row>
    <row r="57" spans="1:27" x14ac:dyDescent="0.25">
      <c r="B57" s="155" t="s">
        <v>207</v>
      </c>
      <c r="C57" s="17"/>
      <c r="D57" s="18"/>
      <c r="E57" s="42" t="s">
        <v>139</v>
      </c>
      <c r="F57" s="51" t="s">
        <v>214</v>
      </c>
      <c r="G57" s="18">
        <v>500</v>
      </c>
      <c r="H57" s="18"/>
      <c r="I57" s="20">
        <v>0</v>
      </c>
      <c r="J57" s="6">
        <f t="shared" si="3"/>
        <v>0</v>
      </c>
      <c r="K57" s="3">
        <v>0</v>
      </c>
      <c r="L57" s="26"/>
      <c r="M57" s="60">
        <f t="shared" si="4"/>
        <v>0</v>
      </c>
      <c r="N57" s="110">
        <f t="shared" si="5"/>
        <v>0</v>
      </c>
      <c r="O57" s="111"/>
    </row>
    <row r="58" spans="1:27" x14ac:dyDescent="0.25">
      <c r="B58" s="155" t="s">
        <v>208</v>
      </c>
      <c r="C58" s="17"/>
      <c r="D58" s="18"/>
      <c r="E58" s="46"/>
      <c r="F58" s="54"/>
      <c r="G58" s="18"/>
      <c r="H58" s="18"/>
      <c r="I58" s="20">
        <v>0</v>
      </c>
      <c r="J58" s="6">
        <f t="shared" si="3"/>
        <v>0</v>
      </c>
      <c r="K58" s="3">
        <v>0</v>
      </c>
      <c r="L58" s="26"/>
      <c r="M58" s="60">
        <f t="shared" si="4"/>
        <v>0</v>
      </c>
      <c r="N58" s="110">
        <f t="shared" si="5"/>
        <v>0</v>
      </c>
      <c r="O58" s="111"/>
    </row>
    <row r="59" spans="1:27" ht="15.75" thickBot="1" x14ac:dyDescent="0.3">
      <c r="B59" s="155"/>
      <c r="C59" s="17"/>
      <c r="D59" s="18"/>
      <c r="E59" s="46"/>
      <c r="F59" s="54"/>
      <c r="G59" s="18"/>
      <c r="H59" s="18"/>
      <c r="I59" s="20">
        <v>0</v>
      </c>
      <c r="J59" s="6">
        <f t="shared" si="3"/>
        <v>0</v>
      </c>
      <c r="K59" s="3">
        <v>0</v>
      </c>
      <c r="L59" s="26"/>
      <c r="M59" s="60">
        <f t="shared" si="4"/>
        <v>0</v>
      </c>
      <c r="N59" s="110">
        <f t="shared" si="5"/>
        <v>0</v>
      </c>
      <c r="O59" s="111"/>
      <c r="U59" s="214" t="s">
        <v>54</v>
      </c>
      <c r="V59" s="200">
        <f>SUM(M51:M59)</f>
        <v>0</v>
      </c>
      <c r="W59" s="213" t="s">
        <v>56</v>
      </c>
      <c r="X59">
        <f>SUM(O51:O59)</f>
        <v>0</v>
      </c>
      <c r="Z59" s="215" t="s">
        <v>17</v>
      </c>
      <c r="AA59">
        <f>V59-X59</f>
        <v>0</v>
      </c>
    </row>
    <row r="60" spans="1:27" s="31" customFormat="1" ht="15.75" thickBot="1" x14ac:dyDescent="0.3">
      <c r="A60" s="236"/>
      <c r="B60" s="156" t="s">
        <v>10</v>
      </c>
      <c r="C60" s="29"/>
      <c r="D60" s="28"/>
      <c r="E60" s="45"/>
      <c r="F60" s="53"/>
      <c r="G60" s="28"/>
      <c r="H60" s="28"/>
      <c r="I60" s="28"/>
      <c r="J60" s="30"/>
      <c r="K60" s="22"/>
      <c r="L60" s="30"/>
      <c r="M60" s="61"/>
      <c r="N60" s="14">
        <f t="shared" si="5"/>
        <v>0</v>
      </c>
      <c r="O60" s="119"/>
      <c r="U60" s="193"/>
      <c r="V60" s="204"/>
    </row>
    <row r="61" spans="1:27" x14ac:dyDescent="0.25">
      <c r="B61" s="175" t="s">
        <v>147</v>
      </c>
      <c r="C61" s="19"/>
      <c r="D61" s="20"/>
      <c r="E61" s="42" t="s">
        <v>139</v>
      </c>
      <c r="F61" s="50"/>
      <c r="G61" s="4">
        <v>400</v>
      </c>
      <c r="H61" s="20"/>
      <c r="I61" s="4">
        <v>0</v>
      </c>
      <c r="J61" s="6">
        <f>G61*I61</f>
        <v>0</v>
      </c>
      <c r="K61" s="3">
        <v>0</v>
      </c>
      <c r="L61" s="6">
        <v>70</v>
      </c>
      <c r="M61" s="59">
        <f>J61+(L61*K61*I61)</f>
        <v>0</v>
      </c>
      <c r="N61" s="110">
        <f t="shared" si="5"/>
        <v>0</v>
      </c>
      <c r="O61" s="111"/>
    </row>
    <row r="62" spans="1:27" x14ac:dyDescent="0.25">
      <c r="B62" s="175" t="s">
        <v>147</v>
      </c>
      <c r="C62" s="1"/>
      <c r="D62" s="4"/>
      <c r="E62" s="42" t="s">
        <v>139</v>
      </c>
      <c r="F62" s="51" t="s">
        <v>216</v>
      </c>
      <c r="G62" s="4">
        <v>400</v>
      </c>
      <c r="H62" s="4"/>
      <c r="I62" s="4">
        <v>0</v>
      </c>
      <c r="J62" s="6">
        <f>G62*I62</f>
        <v>0</v>
      </c>
      <c r="K62" s="3">
        <v>0</v>
      </c>
      <c r="L62" s="6">
        <v>70</v>
      </c>
      <c r="M62" s="59">
        <f t="shared" ref="M62:M125" si="6">J62+(L62*K62*I62)</f>
        <v>0</v>
      </c>
      <c r="N62" s="110">
        <f t="shared" si="5"/>
        <v>0</v>
      </c>
      <c r="O62" s="111"/>
    </row>
    <row r="63" spans="1:27" x14ac:dyDescent="0.25">
      <c r="B63" s="175" t="s">
        <v>147</v>
      </c>
      <c r="C63" s="1"/>
      <c r="D63" s="4"/>
      <c r="E63" s="42" t="s">
        <v>139</v>
      </c>
      <c r="F63" s="51"/>
      <c r="G63" s="4">
        <v>400</v>
      </c>
      <c r="H63" s="4"/>
      <c r="I63" s="4">
        <v>0</v>
      </c>
      <c r="J63" s="6">
        <f t="shared" ref="J63:J73" si="7">G63*I63</f>
        <v>0</v>
      </c>
      <c r="K63" s="3">
        <v>0</v>
      </c>
      <c r="L63" s="6">
        <v>70</v>
      </c>
      <c r="M63" s="59">
        <f t="shared" si="6"/>
        <v>0</v>
      </c>
      <c r="N63" s="110">
        <f t="shared" si="5"/>
        <v>0</v>
      </c>
      <c r="O63" s="111"/>
    </row>
    <row r="64" spans="1:27" x14ac:dyDescent="0.25">
      <c r="B64" s="175" t="s">
        <v>147</v>
      </c>
      <c r="C64" s="1"/>
      <c r="D64" s="4"/>
      <c r="E64" s="42" t="s">
        <v>139</v>
      </c>
      <c r="F64" s="51"/>
      <c r="G64" s="4">
        <v>400</v>
      </c>
      <c r="H64" s="4"/>
      <c r="I64" s="4">
        <v>0</v>
      </c>
      <c r="J64" s="6">
        <f t="shared" si="7"/>
        <v>0</v>
      </c>
      <c r="K64" s="3">
        <v>0</v>
      </c>
      <c r="L64" s="6">
        <v>70</v>
      </c>
      <c r="M64" s="59">
        <f t="shared" si="6"/>
        <v>0</v>
      </c>
      <c r="N64" s="110">
        <f t="shared" si="5"/>
        <v>0</v>
      </c>
      <c r="O64" s="111"/>
    </row>
    <row r="65" spans="2:15" ht="16.5" customHeight="1" x14ac:dyDescent="0.25">
      <c r="B65" s="297" t="s">
        <v>105</v>
      </c>
      <c r="C65" s="1"/>
      <c r="D65" s="4"/>
      <c r="E65" s="334"/>
      <c r="F65" s="335"/>
      <c r="G65" s="336"/>
      <c r="H65" s="336"/>
      <c r="I65" s="336"/>
      <c r="J65" s="120"/>
      <c r="K65" s="337"/>
      <c r="L65" s="120"/>
      <c r="M65" s="221"/>
      <c r="N65" s="121"/>
      <c r="O65" s="122"/>
    </row>
    <row r="66" spans="2:15" ht="16.5" customHeight="1" x14ac:dyDescent="0.25">
      <c r="B66" s="157" t="s">
        <v>106</v>
      </c>
      <c r="C66" s="1"/>
      <c r="D66" s="4"/>
      <c r="E66" s="43" t="s">
        <v>179</v>
      </c>
      <c r="F66" s="51"/>
      <c r="G66" s="4">
        <v>834</v>
      </c>
      <c r="H66" s="4"/>
      <c r="I66" s="4">
        <v>0</v>
      </c>
      <c r="J66" s="6">
        <f t="shared" si="7"/>
        <v>0</v>
      </c>
      <c r="K66" s="3">
        <v>0</v>
      </c>
      <c r="L66" s="6"/>
      <c r="M66" s="59">
        <f t="shared" si="6"/>
        <v>0</v>
      </c>
      <c r="N66" s="110">
        <f t="shared" si="5"/>
        <v>0</v>
      </c>
      <c r="O66" s="111"/>
    </row>
    <row r="67" spans="2:15" ht="16.5" customHeight="1" x14ac:dyDescent="0.25">
      <c r="B67" s="157"/>
      <c r="C67" s="1"/>
      <c r="D67" s="4"/>
      <c r="E67" s="43"/>
      <c r="F67" s="51"/>
      <c r="G67" s="4"/>
      <c r="H67" s="4"/>
      <c r="I67" s="4">
        <v>0</v>
      </c>
      <c r="J67" s="6">
        <f t="shared" si="7"/>
        <v>0</v>
      </c>
      <c r="K67" s="3">
        <v>0</v>
      </c>
      <c r="L67" s="6"/>
      <c r="M67" s="59">
        <f t="shared" si="6"/>
        <v>0</v>
      </c>
      <c r="N67" s="110">
        <f t="shared" si="5"/>
        <v>0</v>
      </c>
      <c r="O67" s="111"/>
    </row>
    <row r="68" spans="2:15" ht="16.5" customHeight="1" x14ac:dyDescent="0.25">
      <c r="B68" s="157"/>
      <c r="C68" s="1"/>
      <c r="D68" s="4"/>
      <c r="E68" s="43"/>
      <c r="F68" s="51"/>
      <c r="G68" s="4"/>
      <c r="H68" s="4"/>
      <c r="I68" s="4">
        <v>0</v>
      </c>
      <c r="J68" s="6">
        <f t="shared" si="7"/>
        <v>0</v>
      </c>
      <c r="K68" s="3">
        <v>0</v>
      </c>
      <c r="L68" s="6"/>
      <c r="M68" s="59">
        <f t="shared" si="6"/>
        <v>0</v>
      </c>
      <c r="N68" s="110">
        <f t="shared" si="5"/>
        <v>0</v>
      </c>
      <c r="O68" s="111"/>
    </row>
    <row r="69" spans="2:15" ht="16.5" customHeight="1" x14ac:dyDescent="0.25">
      <c r="B69" s="157"/>
      <c r="C69" s="1"/>
      <c r="D69" s="4"/>
      <c r="E69" s="43"/>
      <c r="F69" s="51"/>
      <c r="G69" s="4"/>
      <c r="H69" s="4"/>
      <c r="I69" s="4">
        <v>0</v>
      </c>
      <c r="J69" s="6">
        <f t="shared" si="7"/>
        <v>0</v>
      </c>
      <c r="K69" s="3">
        <v>0</v>
      </c>
      <c r="L69" s="6"/>
      <c r="M69" s="59">
        <f t="shared" si="6"/>
        <v>0</v>
      </c>
      <c r="N69" s="110">
        <f t="shared" si="5"/>
        <v>0</v>
      </c>
      <c r="O69" s="111"/>
    </row>
    <row r="70" spans="2:15" ht="16.5" customHeight="1" x14ac:dyDescent="0.25">
      <c r="B70" s="157"/>
      <c r="C70" s="1"/>
      <c r="D70" s="4"/>
      <c r="E70" s="43"/>
      <c r="F70" s="51"/>
      <c r="G70" s="4"/>
      <c r="H70" s="4"/>
      <c r="I70" s="4">
        <v>0</v>
      </c>
      <c r="J70" s="6">
        <f t="shared" si="7"/>
        <v>0</v>
      </c>
      <c r="K70" s="3">
        <v>0</v>
      </c>
      <c r="L70" s="6"/>
      <c r="M70" s="59">
        <f t="shared" si="6"/>
        <v>0</v>
      </c>
      <c r="N70" s="110">
        <f t="shared" si="5"/>
        <v>0</v>
      </c>
      <c r="O70" s="111"/>
    </row>
    <row r="71" spans="2:15" x14ac:dyDescent="0.25">
      <c r="B71" s="157"/>
      <c r="C71" s="1"/>
      <c r="D71" s="4"/>
      <c r="E71" s="43"/>
      <c r="F71" s="51"/>
      <c r="G71" s="4"/>
      <c r="H71" s="4"/>
      <c r="I71" s="4">
        <v>0</v>
      </c>
      <c r="J71" s="6">
        <f t="shared" si="7"/>
        <v>0</v>
      </c>
      <c r="K71" s="3">
        <v>0</v>
      </c>
      <c r="L71" s="6"/>
      <c r="M71" s="59">
        <f t="shared" si="6"/>
        <v>0</v>
      </c>
      <c r="N71" s="110">
        <f t="shared" si="5"/>
        <v>0</v>
      </c>
      <c r="O71" s="111"/>
    </row>
    <row r="72" spans="2:15" x14ac:dyDescent="0.25">
      <c r="B72" s="159" t="s">
        <v>177</v>
      </c>
      <c r="C72" s="1"/>
      <c r="D72" s="4"/>
      <c r="E72" s="43"/>
      <c r="F72" s="51"/>
      <c r="G72" s="4">
        <v>2500</v>
      </c>
      <c r="H72" s="4"/>
      <c r="I72" s="4">
        <v>0</v>
      </c>
      <c r="J72" s="6">
        <f>G72*I72</f>
        <v>0</v>
      </c>
      <c r="K72" s="3">
        <v>0</v>
      </c>
      <c r="L72" s="6"/>
      <c r="M72" s="59">
        <f t="shared" si="6"/>
        <v>0</v>
      </c>
      <c r="N72" s="110">
        <f>M71-O71-P71-Q71-R71-S71-T71</f>
        <v>0</v>
      </c>
      <c r="O72" s="111"/>
    </row>
    <row r="73" spans="2:15" x14ac:dyDescent="0.25">
      <c r="B73" s="159" t="s">
        <v>177</v>
      </c>
      <c r="C73" s="1"/>
      <c r="D73" s="4"/>
      <c r="E73" s="43"/>
      <c r="F73" s="51"/>
      <c r="G73" s="4">
        <v>2500</v>
      </c>
      <c r="H73" s="4"/>
      <c r="I73" s="4">
        <v>0</v>
      </c>
      <c r="J73" s="6">
        <f t="shared" si="7"/>
        <v>0</v>
      </c>
      <c r="K73" s="3">
        <v>0</v>
      </c>
      <c r="L73" s="6"/>
      <c r="M73" s="59">
        <f t="shared" si="6"/>
        <v>0</v>
      </c>
      <c r="N73" s="110">
        <f>M72-O72-P72-Q72-R72-S72-T72</f>
        <v>0</v>
      </c>
      <c r="O73" s="111"/>
    </row>
    <row r="74" spans="2:15" ht="15" customHeight="1" x14ac:dyDescent="0.25">
      <c r="B74" s="159" t="s">
        <v>177</v>
      </c>
      <c r="C74" s="1"/>
      <c r="D74" s="4"/>
      <c r="E74" s="43" t="s">
        <v>215</v>
      </c>
      <c r="F74" s="51" t="s">
        <v>217</v>
      </c>
      <c r="G74" s="4">
        <v>2500</v>
      </c>
      <c r="H74" s="4"/>
      <c r="I74" s="4">
        <v>0</v>
      </c>
      <c r="J74" s="6">
        <f>G74*I74</f>
        <v>0</v>
      </c>
      <c r="K74" s="3">
        <v>0</v>
      </c>
      <c r="L74" s="6"/>
      <c r="M74" s="59">
        <f t="shared" si="6"/>
        <v>0</v>
      </c>
      <c r="N74" s="110">
        <f t="shared" si="5"/>
        <v>0</v>
      </c>
      <c r="O74" s="111"/>
    </row>
    <row r="75" spans="2:15" ht="15" customHeight="1" x14ac:dyDescent="0.25">
      <c r="B75" s="297" t="s">
        <v>218</v>
      </c>
      <c r="C75" s="17"/>
      <c r="D75" s="18"/>
      <c r="E75" s="338"/>
      <c r="F75" s="339"/>
      <c r="G75" s="340"/>
      <c r="H75" s="340"/>
      <c r="I75" s="340"/>
      <c r="J75" s="341"/>
      <c r="K75" s="337"/>
      <c r="L75" s="341"/>
      <c r="M75" s="221"/>
      <c r="N75" s="121"/>
      <c r="O75" s="122"/>
    </row>
    <row r="76" spans="2:15" ht="15" customHeight="1" x14ac:dyDescent="0.25">
      <c r="B76" s="157" t="s">
        <v>106</v>
      </c>
      <c r="C76" s="17"/>
      <c r="D76" s="18"/>
      <c r="E76" s="46" t="s">
        <v>219</v>
      </c>
      <c r="F76" s="54"/>
      <c r="G76" s="18">
        <v>3210</v>
      </c>
      <c r="H76" s="18"/>
      <c r="I76" s="18">
        <v>0</v>
      </c>
      <c r="J76" s="26">
        <f t="shared" ref="J76:J80" si="8">G76*I76</f>
        <v>0</v>
      </c>
      <c r="K76" s="3">
        <v>0</v>
      </c>
      <c r="L76" s="26"/>
      <c r="M76" s="59">
        <f t="shared" si="6"/>
        <v>0</v>
      </c>
      <c r="N76" s="110">
        <f t="shared" si="5"/>
        <v>0</v>
      </c>
      <c r="O76" s="111"/>
    </row>
    <row r="77" spans="2:15" ht="15" customHeight="1" x14ac:dyDescent="0.25">
      <c r="B77" s="342">
        <v>1</v>
      </c>
      <c r="C77" s="17"/>
      <c r="D77" s="18"/>
      <c r="E77" s="46" t="s">
        <v>219</v>
      </c>
      <c r="F77" s="54"/>
      <c r="G77" s="18">
        <v>0</v>
      </c>
      <c r="H77" s="18"/>
      <c r="I77" s="18">
        <v>0</v>
      </c>
      <c r="J77" s="26">
        <f t="shared" si="8"/>
        <v>0</v>
      </c>
      <c r="K77" s="3">
        <v>0</v>
      </c>
      <c r="L77" s="26"/>
      <c r="M77" s="59">
        <f t="shared" si="6"/>
        <v>0</v>
      </c>
      <c r="N77" s="110">
        <f t="shared" si="5"/>
        <v>0</v>
      </c>
      <c r="O77" s="111"/>
    </row>
    <row r="78" spans="2:15" ht="15" customHeight="1" x14ac:dyDescent="0.25">
      <c r="B78" s="342">
        <v>2</v>
      </c>
      <c r="C78" s="17"/>
      <c r="D78" s="18"/>
      <c r="E78" s="46" t="s">
        <v>219</v>
      </c>
      <c r="F78" s="54"/>
      <c r="G78" s="18">
        <v>0</v>
      </c>
      <c r="H78" s="18"/>
      <c r="I78" s="18">
        <v>0</v>
      </c>
      <c r="J78" s="26">
        <f t="shared" si="8"/>
        <v>0</v>
      </c>
      <c r="K78" s="3">
        <v>0</v>
      </c>
      <c r="L78" s="26"/>
      <c r="M78" s="59">
        <f t="shared" si="6"/>
        <v>0</v>
      </c>
      <c r="N78" s="110">
        <f t="shared" si="5"/>
        <v>0</v>
      </c>
      <c r="O78" s="111"/>
    </row>
    <row r="79" spans="2:15" ht="15" customHeight="1" x14ac:dyDescent="0.25">
      <c r="B79" s="155">
        <v>3</v>
      </c>
      <c r="C79" s="17"/>
      <c r="D79" s="18"/>
      <c r="E79" s="46" t="s">
        <v>219</v>
      </c>
      <c r="F79" s="54"/>
      <c r="G79" s="18">
        <v>0</v>
      </c>
      <c r="H79" s="18"/>
      <c r="I79" s="18">
        <v>0</v>
      </c>
      <c r="J79" s="26">
        <f t="shared" si="8"/>
        <v>0</v>
      </c>
      <c r="K79" s="3">
        <v>0</v>
      </c>
      <c r="L79" s="26"/>
      <c r="M79" s="59">
        <f t="shared" si="6"/>
        <v>0</v>
      </c>
      <c r="N79" s="110">
        <f t="shared" si="5"/>
        <v>0</v>
      </c>
      <c r="O79" s="111"/>
    </row>
    <row r="80" spans="2:15" ht="15" customHeight="1" x14ac:dyDescent="0.25">
      <c r="B80" s="155">
        <v>4</v>
      </c>
      <c r="C80" s="17"/>
      <c r="D80" s="18"/>
      <c r="E80" s="46" t="s">
        <v>219</v>
      </c>
      <c r="F80" s="54"/>
      <c r="G80" s="18">
        <v>0</v>
      </c>
      <c r="H80" s="18"/>
      <c r="I80" s="18">
        <v>0</v>
      </c>
      <c r="J80" s="26">
        <f t="shared" si="8"/>
        <v>0</v>
      </c>
      <c r="K80" s="3">
        <v>0</v>
      </c>
      <c r="L80" s="26"/>
      <c r="M80" s="59">
        <f t="shared" si="6"/>
        <v>0</v>
      </c>
      <c r="N80" s="110">
        <f t="shared" si="5"/>
        <v>0</v>
      </c>
      <c r="O80" s="111"/>
    </row>
    <row r="81" spans="1:27" ht="15" customHeight="1" thickBot="1" x14ac:dyDescent="0.3">
      <c r="B81" s="155"/>
      <c r="C81" s="17"/>
      <c r="D81" s="18"/>
      <c r="E81" s="46"/>
      <c r="F81" s="54"/>
      <c r="G81" s="18"/>
      <c r="H81" s="18"/>
      <c r="I81" s="18"/>
      <c r="J81" s="26">
        <f>G81*I81</f>
        <v>0</v>
      </c>
      <c r="K81" s="3">
        <v>0</v>
      </c>
      <c r="L81" s="26"/>
      <c r="M81" s="59">
        <f t="shared" si="6"/>
        <v>0</v>
      </c>
      <c r="N81" s="110">
        <f t="shared" si="5"/>
        <v>0</v>
      </c>
      <c r="O81" s="111"/>
      <c r="U81" s="214" t="s">
        <v>54</v>
      </c>
      <c r="V81" s="200">
        <f>SUM(M61:M81)</f>
        <v>0</v>
      </c>
      <c r="W81" s="213" t="s">
        <v>56</v>
      </c>
      <c r="X81">
        <f>SUM(O61:O81)</f>
        <v>0</v>
      </c>
      <c r="Z81" s="215" t="s">
        <v>17</v>
      </c>
      <c r="AA81">
        <f>V81-X81</f>
        <v>0</v>
      </c>
    </row>
    <row r="82" spans="1:27" s="31" customFormat="1" ht="15" customHeight="1" thickBot="1" x14ac:dyDescent="0.3">
      <c r="A82" s="236"/>
      <c r="B82" s="158" t="s">
        <v>13</v>
      </c>
      <c r="C82" s="29"/>
      <c r="D82" s="28"/>
      <c r="E82" s="45"/>
      <c r="F82" s="53"/>
      <c r="G82" s="28"/>
      <c r="H82" s="28"/>
      <c r="I82" s="28"/>
      <c r="J82" s="32">
        <f>G82*I82</f>
        <v>0</v>
      </c>
      <c r="K82" s="71"/>
      <c r="L82" s="30"/>
      <c r="M82" s="63">
        <f t="shared" si="6"/>
        <v>0</v>
      </c>
      <c r="N82" s="14">
        <f t="shared" si="5"/>
        <v>0</v>
      </c>
      <c r="O82" s="119"/>
      <c r="U82" s="193"/>
      <c r="V82" s="204"/>
    </row>
    <row r="83" spans="1:27" x14ac:dyDescent="0.25">
      <c r="B83" s="174" t="s">
        <v>180</v>
      </c>
      <c r="C83" s="19"/>
      <c r="D83" s="20"/>
      <c r="E83" s="42" t="s">
        <v>139</v>
      </c>
      <c r="F83" s="50" t="s">
        <v>220</v>
      </c>
      <c r="G83" s="20">
        <v>5000</v>
      </c>
      <c r="H83" s="20"/>
      <c r="I83" s="4">
        <v>0</v>
      </c>
      <c r="J83" s="6">
        <f>G83*I83</f>
        <v>0</v>
      </c>
      <c r="K83" s="3">
        <v>0</v>
      </c>
      <c r="L83" s="8"/>
      <c r="M83" s="58"/>
      <c r="N83" s="110">
        <f t="shared" si="5"/>
        <v>0</v>
      </c>
      <c r="O83" s="111"/>
    </row>
    <row r="84" spans="1:27" x14ac:dyDescent="0.25">
      <c r="B84" s="159" t="s">
        <v>181</v>
      </c>
      <c r="C84" s="1"/>
      <c r="D84" s="4"/>
      <c r="E84" s="42" t="s">
        <v>139</v>
      </c>
      <c r="F84" s="51" t="s">
        <v>221</v>
      </c>
      <c r="G84" s="20">
        <v>5000</v>
      </c>
      <c r="H84" s="4"/>
      <c r="I84" s="4">
        <v>0</v>
      </c>
      <c r="J84" s="6">
        <f>G84*I84</f>
        <v>0</v>
      </c>
      <c r="K84" s="3">
        <v>0</v>
      </c>
      <c r="L84" s="6"/>
      <c r="M84" s="59">
        <f t="shared" si="6"/>
        <v>0</v>
      </c>
      <c r="N84" s="110">
        <f t="shared" si="5"/>
        <v>0</v>
      </c>
      <c r="O84" s="111"/>
    </row>
    <row r="85" spans="1:27" x14ac:dyDescent="0.25">
      <c r="B85" s="159" t="s">
        <v>181</v>
      </c>
      <c r="C85" s="15"/>
      <c r="D85" s="268"/>
      <c r="E85" s="42" t="s">
        <v>139</v>
      </c>
      <c r="F85" s="51"/>
      <c r="G85" s="20">
        <v>5000</v>
      </c>
      <c r="H85" s="4"/>
      <c r="I85" s="4">
        <v>0</v>
      </c>
      <c r="J85" s="6">
        <f t="shared" ref="J85:J88" si="9">G85*I85</f>
        <v>0</v>
      </c>
      <c r="K85" s="3"/>
      <c r="L85" s="6"/>
      <c r="M85" s="59"/>
      <c r="N85" s="110"/>
      <c r="O85" s="111"/>
    </row>
    <row r="86" spans="1:27" x14ac:dyDescent="0.25">
      <c r="B86" s="159" t="s">
        <v>181</v>
      </c>
      <c r="C86" s="15"/>
      <c r="D86" s="268"/>
      <c r="E86" s="42" t="s">
        <v>139</v>
      </c>
      <c r="F86" s="51"/>
      <c r="G86" s="20">
        <v>5000</v>
      </c>
      <c r="H86" s="4"/>
      <c r="I86" s="4">
        <v>0</v>
      </c>
      <c r="J86" s="6">
        <f t="shared" si="9"/>
        <v>0</v>
      </c>
      <c r="K86" s="3"/>
      <c r="L86" s="6"/>
      <c r="M86" s="59"/>
      <c r="N86" s="110"/>
      <c r="O86" s="111"/>
    </row>
    <row r="87" spans="1:27" x14ac:dyDescent="0.25">
      <c r="B87" s="159" t="s">
        <v>181</v>
      </c>
      <c r="E87" s="42" t="s">
        <v>139</v>
      </c>
      <c r="F87" s="55" t="s">
        <v>222</v>
      </c>
      <c r="G87" s="1">
        <v>2800</v>
      </c>
      <c r="H87" s="1"/>
      <c r="I87" s="4">
        <v>0</v>
      </c>
      <c r="J87" s="6">
        <f t="shared" si="9"/>
        <v>0</v>
      </c>
      <c r="K87" s="40">
        <v>0</v>
      </c>
      <c r="L87" s="7">
        <v>0</v>
      </c>
      <c r="M87" s="59">
        <f t="shared" si="6"/>
        <v>0</v>
      </c>
      <c r="N87" s="110">
        <f t="shared" si="5"/>
        <v>0</v>
      </c>
      <c r="O87" s="111"/>
    </row>
    <row r="88" spans="1:27" x14ac:dyDescent="0.25">
      <c r="B88" s="155"/>
      <c r="E88" s="42" t="s">
        <v>139</v>
      </c>
      <c r="F88" s="56"/>
      <c r="G88" s="17"/>
      <c r="H88" s="17"/>
      <c r="I88" s="4">
        <v>0</v>
      </c>
      <c r="J88" s="6">
        <f t="shared" si="9"/>
        <v>0</v>
      </c>
      <c r="K88" s="40"/>
      <c r="L88" s="27"/>
      <c r="M88" s="62"/>
      <c r="N88" s="110">
        <f t="shared" si="5"/>
        <v>0</v>
      </c>
      <c r="O88" s="111"/>
    </row>
    <row r="89" spans="1:27" s="9" customFormat="1" ht="15.75" thickBot="1" x14ac:dyDescent="0.3">
      <c r="A89" s="235"/>
      <c r="B89" s="155"/>
      <c r="C89" s="33"/>
      <c r="D89" s="25"/>
      <c r="E89" s="48"/>
      <c r="F89" s="57"/>
      <c r="G89" s="25"/>
      <c r="H89" s="25"/>
      <c r="I89" s="25"/>
      <c r="J89" s="26"/>
      <c r="K89" s="35"/>
      <c r="L89" s="34"/>
      <c r="M89" s="62">
        <f t="shared" si="6"/>
        <v>0</v>
      </c>
      <c r="N89" s="110">
        <f t="shared" si="5"/>
        <v>0</v>
      </c>
      <c r="O89" s="230"/>
      <c r="P89" s="77"/>
      <c r="Q89" s="77"/>
      <c r="R89" s="77"/>
      <c r="S89" s="77"/>
      <c r="T89" s="77"/>
      <c r="U89" s="214" t="s">
        <v>54</v>
      </c>
      <c r="V89" s="205">
        <f>SUM(M83:M89)</f>
        <v>0</v>
      </c>
      <c r="W89" s="213" t="s">
        <v>56</v>
      </c>
      <c r="X89" s="9">
        <f>SUM(O83:O89)</f>
        <v>0</v>
      </c>
      <c r="Z89" s="215" t="s">
        <v>17</v>
      </c>
      <c r="AA89">
        <f>V89-X89</f>
        <v>0</v>
      </c>
    </row>
    <row r="90" spans="1:27" s="31" customFormat="1" ht="15.75" thickBot="1" x14ac:dyDescent="0.3">
      <c r="A90" s="236"/>
      <c r="B90" s="158" t="s">
        <v>11</v>
      </c>
      <c r="C90" s="29"/>
      <c r="D90" s="28"/>
      <c r="E90" s="45"/>
      <c r="F90" s="53"/>
      <c r="G90" s="28"/>
      <c r="H90" s="28"/>
      <c r="I90" s="28"/>
      <c r="J90" s="32"/>
      <c r="K90" s="22"/>
      <c r="L90" s="30"/>
      <c r="M90" s="63">
        <f t="shared" si="6"/>
        <v>0</v>
      </c>
      <c r="N90" s="14">
        <f t="shared" si="5"/>
        <v>0</v>
      </c>
      <c r="O90" s="229"/>
      <c r="U90" s="193"/>
      <c r="V90" s="204"/>
    </row>
    <row r="91" spans="1:27" x14ac:dyDescent="0.25">
      <c r="B91" s="174" t="s">
        <v>7</v>
      </c>
      <c r="C91" s="19"/>
      <c r="D91" s="20"/>
      <c r="E91" s="42" t="s">
        <v>139</v>
      </c>
      <c r="F91" s="50" t="s">
        <v>223</v>
      </c>
      <c r="G91" s="20">
        <v>800</v>
      </c>
      <c r="H91" s="20"/>
      <c r="I91" s="20">
        <v>0</v>
      </c>
      <c r="J91" s="8">
        <f t="shared" ref="J91:J104" si="10">G91*I91</f>
        <v>0</v>
      </c>
      <c r="K91" s="21">
        <v>0</v>
      </c>
      <c r="L91" s="8">
        <v>120</v>
      </c>
      <c r="M91" s="58">
        <f t="shared" si="6"/>
        <v>0</v>
      </c>
      <c r="N91" s="110">
        <f t="shared" si="5"/>
        <v>0</v>
      </c>
      <c r="O91" s="228"/>
    </row>
    <row r="92" spans="1:27" x14ac:dyDescent="0.25">
      <c r="B92" s="159" t="s">
        <v>8</v>
      </c>
      <c r="C92" s="1"/>
      <c r="D92" s="4"/>
      <c r="E92" s="42" t="s">
        <v>139</v>
      </c>
      <c r="F92" s="50" t="s">
        <v>224</v>
      </c>
      <c r="G92" s="4">
        <v>600</v>
      </c>
      <c r="H92" s="4"/>
      <c r="I92" s="20">
        <v>0</v>
      </c>
      <c r="J92" s="6">
        <f t="shared" si="10"/>
        <v>0</v>
      </c>
      <c r="K92" s="21">
        <v>0</v>
      </c>
      <c r="L92" s="6">
        <v>80</v>
      </c>
      <c r="M92" s="59">
        <f t="shared" si="6"/>
        <v>0</v>
      </c>
      <c r="N92" s="110">
        <f t="shared" si="5"/>
        <v>0</v>
      </c>
      <c r="O92" s="228"/>
    </row>
    <row r="93" spans="1:27" x14ac:dyDescent="0.25">
      <c r="B93" s="159" t="s">
        <v>9</v>
      </c>
      <c r="C93" s="1"/>
      <c r="D93" s="4"/>
      <c r="E93" s="42" t="s">
        <v>139</v>
      </c>
      <c r="F93" s="50" t="s">
        <v>225</v>
      </c>
      <c r="G93" s="4">
        <v>400</v>
      </c>
      <c r="H93" s="4"/>
      <c r="I93" s="20">
        <v>0</v>
      </c>
      <c r="J93" s="6">
        <f t="shared" si="10"/>
        <v>0</v>
      </c>
      <c r="K93" s="21">
        <v>0</v>
      </c>
      <c r="L93" s="6">
        <v>80</v>
      </c>
      <c r="M93" s="59">
        <f t="shared" si="6"/>
        <v>0</v>
      </c>
      <c r="N93" s="110">
        <f t="shared" si="5"/>
        <v>0</v>
      </c>
      <c r="O93" s="111"/>
    </row>
    <row r="94" spans="1:27" x14ac:dyDescent="0.25">
      <c r="B94" s="159"/>
      <c r="C94" s="15"/>
      <c r="D94" s="268"/>
      <c r="E94" s="42" t="s">
        <v>139</v>
      </c>
      <c r="F94" s="50" t="s">
        <v>226</v>
      </c>
      <c r="G94" s="4">
        <v>400</v>
      </c>
      <c r="H94" s="4"/>
      <c r="I94" s="20">
        <v>0</v>
      </c>
      <c r="J94" s="6">
        <f t="shared" si="10"/>
        <v>0</v>
      </c>
      <c r="K94" s="21">
        <v>0</v>
      </c>
      <c r="L94" s="6"/>
      <c r="M94" s="59">
        <f t="shared" si="6"/>
        <v>0</v>
      </c>
      <c r="N94" s="110">
        <f t="shared" si="5"/>
        <v>0</v>
      </c>
      <c r="O94" s="111"/>
    </row>
    <row r="95" spans="1:27" x14ac:dyDescent="0.25">
      <c r="B95" s="159"/>
      <c r="C95" s="15"/>
      <c r="D95" s="268"/>
      <c r="E95" s="42" t="s">
        <v>139</v>
      </c>
      <c r="F95" s="50" t="s">
        <v>227</v>
      </c>
      <c r="G95" s="4">
        <v>400</v>
      </c>
      <c r="H95" s="4"/>
      <c r="I95" s="4">
        <v>0</v>
      </c>
      <c r="J95" s="6">
        <f t="shared" si="10"/>
        <v>0</v>
      </c>
      <c r="K95" s="21">
        <v>0</v>
      </c>
      <c r="L95" s="6"/>
      <c r="M95" s="59">
        <f t="shared" si="6"/>
        <v>0</v>
      </c>
      <c r="N95" s="110">
        <f t="shared" si="5"/>
        <v>0</v>
      </c>
      <c r="O95" s="111"/>
    </row>
    <row r="96" spans="1:27" x14ac:dyDescent="0.25">
      <c r="B96" s="159"/>
      <c r="C96" s="15"/>
      <c r="D96" s="268"/>
      <c r="E96" s="42" t="s">
        <v>139</v>
      </c>
      <c r="F96" s="50" t="s">
        <v>228</v>
      </c>
      <c r="G96" s="4">
        <v>400</v>
      </c>
      <c r="H96" s="4"/>
      <c r="I96" s="4">
        <v>0</v>
      </c>
      <c r="J96" s="6">
        <f t="shared" si="10"/>
        <v>0</v>
      </c>
      <c r="K96" s="21">
        <v>0</v>
      </c>
      <c r="L96" s="6"/>
      <c r="M96" s="59">
        <f t="shared" si="6"/>
        <v>0</v>
      </c>
      <c r="N96" s="110">
        <f t="shared" si="5"/>
        <v>0</v>
      </c>
      <c r="O96" s="111"/>
    </row>
    <row r="97" spans="1:27" ht="15.75" thickBot="1" x14ac:dyDescent="0.3">
      <c r="B97" s="159"/>
      <c r="E97" s="43"/>
      <c r="F97" s="51"/>
      <c r="G97" s="4"/>
      <c r="I97" s="4">
        <v>0</v>
      </c>
      <c r="J97" s="26">
        <f t="shared" si="10"/>
        <v>0</v>
      </c>
      <c r="K97" s="21">
        <v>0</v>
      </c>
      <c r="L97" s="6"/>
      <c r="M97" s="62">
        <f t="shared" si="6"/>
        <v>0</v>
      </c>
      <c r="N97" s="110">
        <f t="shared" si="5"/>
        <v>0</v>
      </c>
      <c r="O97" s="111"/>
      <c r="U97" s="214" t="s">
        <v>54</v>
      </c>
      <c r="V97" s="200">
        <f>SUM(M91:M97)</f>
        <v>0</v>
      </c>
      <c r="W97" s="213" t="s">
        <v>56</v>
      </c>
      <c r="X97">
        <f>SUM(O91:O97)</f>
        <v>0</v>
      </c>
      <c r="Z97" s="215" t="s">
        <v>17</v>
      </c>
      <c r="AA97">
        <f>V97-X97</f>
        <v>0</v>
      </c>
    </row>
    <row r="98" spans="1:27" s="38" customFormat="1" ht="15.75" thickBot="1" x14ac:dyDescent="0.3">
      <c r="A98" s="236"/>
      <c r="B98" s="78" t="s">
        <v>16</v>
      </c>
      <c r="C98" s="78"/>
      <c r="D98" s="78"/>
      <c r="E98" s="79"/>
      <c r="F98" s="80"/>
      <c r="G98" s="78"/>
      <c r="H98" s="78"/>
      <c r="I98" s="78"/>
      <c r="J98" s="81">
        <f t="shared" si="10"/>
        <v>0</v>
      </c>
      <c r="K98" s="82"/>
      <c r="L98" s="83"/>
      <c r="M98" s="84">
        <f t="shared" si="6"/>
        <v>0</v>
      </c>
      <c r="N98" s="14">
        <f t="shared" si="5"/>
        <v>0</v>
      </c>
      <c r="O98" s="119"/>
      <c r="U98" s="194"/>
      <c r="V98" s="206"/>
    </row>
    <row r="99" spans="1:27" x14ac:dyDescent="0.25">
      <c r="B99" s="159" t="s">
        <v>19</v>
      </c>
      <c r="C99" s="1"/>
      <c r="D99" s="1"/>
      <c r="E99" s="42" t="s">
        <v>28</v>
      </c>
      <c r="F99" s="55" t="s">
        <v>229</v>
      </c>
      <c r="G99" s="85">
        <v>360</v>
      </c>
      <c r="H99" s="85"/>
      <c r="I99" s="85">
        <v>0</v>
      </c>
      <c r="J99" s="6">
        <f t="shared" si="10"/>
        <v>0</v>
      </c>
      <c r="K99" s="3">
        <v>7</v>
      </c>
      <c r="L99" s="7"/>
      <c r="M99" s="59">
        <f t="shared" si="6"/>
        <v>0</v>
      </c>
      <c r="N99" s="110">
        <f t="shared" si="5"/>
        <v>0</v>
      </c>
      <c r="O99" s="111"/>
    </row>
    <row r="100" spans="1:27" x14ac:dyDescent="0.25">
      <c r="B100" s="159"/>
      <c r="C100" s="1"/>
      <c r="D100" s="1"/>
      <c r="E100" s="42" t="s">
        <v>28</v>
      </c>
      <c r="F100" s="55" t="s">
        <v>229</v>
      </c>
      <c r="G100" s="85">
        <v>360</v>
      </c>
      <c r="H100" s="85"/>
      <c r="I100" s="85">
        <v>0</v>
      </c>
      <c r="J100" s="6">
        <f t="shared" si="10"/>
        <v>0</v>
      </c>
      <c r="K100" s="3">
        <v>7</v>
      </c>
      <c r="L100" s="7"/>
      <c r="M100" s="59">
        <f t="shared" si="6"/>
        <v>0</v>
      </c>
      <c r="N100" s="110">
        <f t="shared" si="5"/>
        <v>0</v>
      </c>
      <c r="O100" s="111"/>
    </row>
    <row r="101" spans="1:27" x14ac:dyDescent="0.25">
      <c r="B101" s="159"/>
      <c r="C101" s="1"/>
      <c r="D101" s="1"/>
      <c r="E101" s="42" t="s">
        <v>28</v>
      </c>
      <c r="F101" s="55" t="s">
        <v>229</v>
      </c>
      <c r="G101" s="85">
        <v>360</v>
      </c>
      <c r="H101" s="85"/>
      <c r="I101" s="85">
        <v>0</v>
      </c>
      <c r="J101" s="6">
        <f t="shared" si="10"/>
        <v>0</v>
      </c>
      <c r="K101" s="3">
        <v>7</v>
      </c>
      <c r="L101" s="7"/>
      <c r="M101" s="59">
        <f t="shared" si="6"/>
        <v>0</v>
      </c>
      <c r="N101" s="110">
        <f t="shared" si="5"/>
        <v>0</v>
      </c>
      <c r="O101" s="111"/>
    </row>
    <row r="102" spans="1:27" x14ac:dyDescent="0.25">
      <c r="B102" s="151" t="s">
        <v>3</v>
      </c>
      <c r="C102" s="4"/>
      <c r="D102" s="4"/>
      <c r="E102" s="42" t="s">
        <v>139</v>
      </c>
      <c r="F102" s="51">
        <v>667176959</v>
      </c>
      <c r="G102" s="4">
        <v>1250</v>
      </c>
      <c r="H102" s="4"/>
      <c r="I102" s="85">
        <v>0</v>
      </c>
      <c r="J102" s="6">
        <f t="shared" si="10"/>
        <v>0</v>
      </c>
      <c r="K102" s="3">
        <v>7</v>
      </c>
      <c r="L102" s="6"/>
      <c r="M102" s="59">
        <f t="shared" si="6"/>
        <v>0</v>
      </c>
      <c r="N102" s="110">
        <f t="shared" si="5"/>
        <v>0</v>
      </c>
      <c r="O102" s="111"/>
    </row>
    <row r="103" spans="1:27" x14ac:dyDescent="0.25">
      <c r="B103" s="151"/>
      <c r="E103" s="43"/>
      <c r="F103" s="51"/>
      <c r="G103" s="4"/>
      <c r="H103" s="4"/>
      <c r="I103" s="85">
        <v>0</v>
      </c>
      <c r="J103" s="6">
        <f t="shared" si="10"/>
        <v>0</v>
      </c>
      <c r="K103" s="3">
        <v>7</v>
      </c>
      <c r="L103" s="6"/>
      <c r="M103" s="59">
        <f t="shared" si="6"/>
        <v>0</v>
      </c>
      <c r="N103" s="110">
        <f t="shared" si="5"/>
        <v>0</v>
      </c>
      <c r="O103" s="111"/>
    </row>
    <row r="104" spans="1:27" ht="15.75" thickBot="1" x14ac:dyDescent="0.3">
      <c r="E104" s="43"/>
      <c r="F104" s="51"/>
      <c r="G104" s="4"/>
      <c r="H104" s="4"/>
      <c r="I104" s="85">
        <v>0</v>
      </c>
      <c r="J104" s="6">
        <f t="shared" si="10"/>
        <v>0</v>
      </c>
      <c r="K104" s="3">
        <v>7</v>
      </c>
      <c r="L104" s="6"/>
      <c r="M104" s="59">
        <f t="shared" si="6"/>
        <v>0</v>
      </c>
      <c r="N104" s="110">
        <f t="shared" si="5"/>
        <v>0</v>
      </c>
      <c r="O104" s="111"/>
      <c r="U104" s="214" t="s">
        <v>54</v>
      </c>
      <c r="V104" s="200">
        <f>SUM(M99:M104)</f>
        <v>0</v>
      </c>
      <c r="W104" s="213" t="s">
        <v>56</v>
      </c>
      <c r="X104">
        <f>SUM(O99:O104)</f>
        <v>0</v>
      </c>
      <c r="Z104" s="215" t="s">
        <v>17</v>
      </c>
      <c r="AA104">
        <f>V104-X104</f>
        <v>0</v>
      </c>
    </row>
    <row r="105" spans="1:27" s="90" customFormat="1" ht="22.5" customHeight="1" thickBot="1" x14ac:dyDescent="0.4">
      <c r="A105" s="237"/>
      <c r="B105" s="90" t="s">
        <v>20</v>
      </c>
      <c r="E105" s="91"/>
      <c r="F105" s="92"/>
      <c r="G105" s="93"/>
      <c r="H105" s="93"/>
      <c r="I105" s="93"/>
      <c r="J105" s="94"/>
      <c r="K105" s="95"/>
      <c r="L105" s="93"/>
      <c r="M105" s="96"/>
      <c r="N105" s="231"/>
      <c r="O105" s="232"/>
      <c r="U105" s="195"/>
      <c r="V105" s="207"/>
    </row>
    <row r="106" spans="1:27" s="19" customFormat="1" ht="28.5" customHeight="1" thickBot="1" x14ac:dyDescent="0.3">
      <c r="A106" s="234"/>
      <c r="B106" s="166" t="s">
        <v>33</v>
      </c>
      <c r="C106" s="167"/>
      <c r="D106" s="168"/>
      <c r="E106" s="169" t="s">
        <v>65</v>
      </c>
      <c r="F106" s="170" t="s">
        <v>2</v>
      </c>
      <c r="G106" s="171" t="s">
        <v>29</v>
      </c>
      <c r="H106" s="171"/>
      <c r="I106" s="172" t="s">
        <v>34</v>
      </c>
      <c r="J106" s="168" t="s">
        <v>103</v>
      </c>
      <c r="K106" s="243" t="s">
        <v>6</v>
      </c>
      <c r="L106" s="244" t="s">
        <v>5</v>
      </c>
      <c r="M106" s="173" t="s">
        <v>102</v>
      </c>
      <c r="N106" s="233" t="s">
        <v>17</v>
      </c>
      <c r="O106" s="226" t="s">
        <v>18</v>
      </c>
      <c r="P106" s="131"/>
      <c r="Q106" s="89"/>
      <c r="R106" s="89"/>
      <c r="S106" s="89"/>
      <c r="T106" s="89"/>
      <c r="U106" s="196"/>
      <c r="V106" s="208"/>
    </row>
    <row r="107" spans="1:27" x14ac:dyDescent="0.25">
      <c r="B107" s="1" t="s">
        <v>21</v>
      </c>
      <c r="C107" s="1"/>
      <c r="D107" s="1"/>
      <c r="E107" s="47" t="s">
        <v>166</v>
      </c>
      <c r="F107" s="55" t="s">
        <v>167</v>
      </c>
      <c r="G107" s="1">
        <v>800</v>
      </c>
      <c r="H107" s="1"/>
      <c r="I107" s="1">
        <v>0</v>
      </c>
      <c r="J107" s="6">
        <f t="shared" ref="J107:J115" si="11">G107*I107</f>
        <v>0</v>
      </c>
      <c r="K107" s="40"/>
      <c r="L107" s="7"/>
      <c r="M107" s="59">
        <f t="shared" si="6"/>
        <v>0</v>
      </c>
      <c r="N107" s="110">
        <f t="shared" si="5"/>
        <v>0</v>
      </c>
      <c r="O107" s="111"/>
    </row>
    <row r="108" spans="1:27" x14ac:dyDescent="0.25">
      <c r="B108" s="1" t="s">
        <v>22</v>
      </c>
      <c r="C108" s="1"/>
      <c r="D108" s="1"/>
      <c r="E108" s="47" t="s">
        <v>166</v>
      </c>
      <c r="F108" s="55" t="s">
        <v>168</v>
      </c>
      <c r="G108" s="1">
        <v>1000</v>
      </c>
      <c r="H108" s="1"/>
      <c r="I108" s="1">
        <v>0</v>
      </c>
      <c r="J108" s="6">
        <f t="shared" si="11"/>
        <v>0</v>
      </c>
      <c r="K108" s="40"/>
      <c r="L108" s="7"/>
      <c r="M108" s="59">
        <f t="shared" si="6"/>
        <v>0</v>
      </c>
      <c r="N108" s="110">
        <f t="shared" si="5"/>
        <v>0</v>
      </c>
      <c r="O108" s="111"/>
    </row>
    <row r="109" spans="1:27" x14ac:dyDescent="0.25">
      <c r="A109" s="299" t="s">
        <v>108</v>
      </c>
      <c r="B109" s="1" t="s">
        <v>109</v>
      </c>
      <c r="C109" s="1"/>
      <c r="D109" s="1"/>
      <c r="E109" s="47" t="s">
        <v>166</v>
      </c>
      <c r="F109" s="55" t="s">
        <v>169</v>
      </c>
      <c r="G109" s="1">
        <v>900</v>
      </c>
      <c r="H109" s="1"/>
      <c r="I109" s="1">
        <v>0</v>
      </c>
      <c r="J109" s="6">
        <f t="shared" si="11"/>
        <v>0</v>
      </c>
      <c r="K109" s="40"/>
      <c r="L109" s="7"/>
      <c r="M109" s="59">
        <f t="shared" si="6"/>
        <v>0</v>
      </c>
      <c r="N109" s="110">
        <f t="shared" si="5"/>
        <v>0</v>
      </c>
      <c r="O109" s="111"/>
    </row>
    <row r="110" spans="1:27" x14ac:dyDescent="0.25">
      <c r="B110" s="1" t="s">
        <v>163</v>
      </c>
      <c r="C110" s="1"/>
      <c r="D110" s="1"/>
      <c r="E110" s="47" t="s">
        <v>166</v>
      </c>
      <c r="F110" s="55" t="s">
        <v>170</v>
      </c>
      <c r="G110" s="1">
        <v>900</v>
      </c>
      <c r="H110" s="1"/>
      <c r="I110" s="1">
        <v>0</v>
      </c>
      <c r="J110" s="6">
        <f t="shared" si="11"/>
        <v>0</v>
      </c>
      <c r="K110" s="40"/>
      <c r="L110" s="7"/>
      <c r="M110" s="59">
        <f t="shared" si="6"/>
        <v>0</v>
      </c>
      <c r="N110" s="110">
        <f t="shared" si="5"/>
        <v>0</v>
      </c>
      <c r="O110" s="111"/>
    </row>
    <row r="111" spans="1:27" x14ac:dyDescent="0.25">
      <c r="B111" s="1" t="s">
        <v>162</v>
      </c>
      <c r="C111" s="1"/>
      <c r="D111" s="1"/>
      <c r="E111" s="47" t="s">
        <v>166</v>
      </c>
      <c r="F111" s="55" t="s">
        <v>171</v>
      </c>
      <c r="G111" s="1">
        <v>900</v>
      </c>
      <c r="H111" s="1"/>
      <c r="I111" s="1">
        <v>0</v>
      </c>
      <c r="J111" s="6">
        <f t="shared" si="11"/>
        <v>0</v>
      </c>
      <c r="K111" s="40"/>
      <c r="L111" s="7"/>
      <c r="M111" s="59">
        <f t="shared" si="6"/>
        <v>0</v>
      </c>
      <c r="N111" s="110">
        <f t="shared" si="5"/>
        <v>0</v>
      </c>
      <c r="O111" s="111"/>
    </row>
    <row r="112" spans="1:27" x14ac:dyDescent="0.25">
      <c r="B112" s="1" t="s">
        <v>164</v>
      </c>
      <c r="C112" s="1"/>
      <c r="D112" s="1"/>
      <c r="E112" s="47" t="s">
        <v>166</v>
      </c>
      <c r="F112" s="55" t="s">
        <v>172</v>
      </c>
      <c r="G112" s="1">
        <v>900</v>
      </c>
      <c r="H112" s="1"/>
      <c r="I112" s="1">
        <v>0</v>
      </c>
      <c r="J112" s="6">
        <f t="shared" si="11"/>
        <v>0</v>
      </c>
      <c r="K112" s="40"/>
      <c r="L112" s="7"/>
      <c r="M112" s="59">
        <f t="shared" si="6"/>
        <v>0</v>
      </c>
      <c r="N112" s="110">
        <f t="shared" si="5"/>
        <v>0</v>
      </c>
      <c r="O112" s="111"/>
    </row>
    <row r="113" spans="1:27" x14ac:dyDescent="0.25">
      <c r="B113" s="1" t="s">
        <v>165</v>
      </c>
      <c r="C113" s="1"/>
      <c r="D113" s="1"/>
      <c r="E113" s="47" t="s">
        <v>166</v>
      </c>
      <c r="F113" s="55" t="s">
        <v>173</v>
      </c>
      <c r="G113" s="1">
        <v>900</v>
      </c>
      <c r="H113" s="1"/>
      <c r="I113" s="1">
        <v>0</v>
      </c>
      <c r="J113" s="6">
        <f t="shared" si="11"/>
        <v>0</v>
      </c>
      <c r="K113" s="40"/>
      <c r="L113" s="7"/>
      <c r="M113" s="59">
        <f t="shared" si="6"/>
        <v>0</v>
      </c>
      <c r="N113" s="110">
        <f t="shared" si="5"/>
        <v>0</v>
      </c>
      <c r="O113" s="111"/>
    </row>
    <row r="114" spans="1:27" x14ac:dyDescent="0.25">
      <c r="J114" s="8">
        <f t="shared" si="11"/>
        <v>0</v>
      </c>
      <c r="M114" s="58">
        <f t="shared" si="6"/>
        <v>0</v>
      </c>
      <c r="N114" s="110">
        <f t="shared" si="5"/>
        <v>0</v>
      </c>
      <c r="O114" s="111"/>
      <c r="U114" s="214" t="s">
        <v>54</v>
      </c>
      <c r="V114" s="200">
        <f>SUM(M107:M113)</f>
        <v>0</v>
      </c>
      <c r="W114" s="213" t="s">
        <v>56</v>
      </c>
      <c r="X114">
        <f>SUM(O107:O113)</f>
        <v>0</v>
      </c>
      <c r="Z114" s="215" t="s">
        <v>17</v>
      </c>
      <c r="AA114">
        <f>V114-X114</f>
        <v>0</v>
      </c>
    </row>
    <row r="115" spans="1:27" s="97" customFormat="1" ht="19.5" customHeight="1" thickBot="1" x14ac:dyDescent="0.4">
      <c r="A115" s="238"/>
      <c r="B115" s="176" t="s">
        <v>25</v>
      </c>
      <c r="E115" s="112"/>
      <c r="F115" s="113"/>
      <c r="J115" s="132">
        <f t="shared" si="11"/>
        <v>0</v>
      </c>
      <c r="K115" s="114"/>
      <c r="L115" s="115"/>
      <c r="M115" s="133">
        <f t="shared" si="6"/>
        <v>0</v>
      </c>
      <c r="N115" s="231">
        <f t="shared" si="5"/>
        <v>0</v>
      </c>
      <c r="O115" s="225"/>
      <c r="P115" s="88"/>
      <c r="Q115" s="88"/>
      <c r="R115" s="88"/>
      <c r="S115" s="88"/>
      <c r="T115" s="88"/>
      <c r="U115" s="197"/>
      <c r="V115" s="209"/>
    </row>
    <row r="116" spans="1:27" s="19" customFormat="1" ht="28.5" customHeight="1" thickBot="1" x14ac:dyDescent="0.3">
      <c r="A116" s="234"/>
      <c r="B116" s="149" t="s">
        <v>27</v>
      </c>
      <c r="C116" s="124"/>
      <c r="D116" s="125"/>
      <c r="E116" s="126" t="s">
        <v>28</v>
      </c>
      <c r="F116" s="127" t="s">
        <v>2</v>
      </c>
      <c r="G116" s="128" t="s">
        <v>29</v>
      </c>
      <c r="H116" s="128"/>
      <c r="I116" s="129" t="s">
        <v>30</v>
      </c>
      <c r="J116" s="125" t="s">
        <v>104</v>
      </c>
      <c r="K116" s="243" t="s">
        <v>6</v>
      </c>
      <c r="L116" s="244" t="s">
        <v>5</v>
      </c>
      <c r="M116" s="130" t="s">
        <v>102</v>
      </c>
      <c r="N116" s="233" t="s">
        <v>17</v>
      </c>
      <c r="O116" s="226" t="s">
        <v>18</v>
      </c>
      <c r="P116" s="131"/>
      <c r="Q116" s="89"/>
      <c r="R116" s="89"/>
      <c r="S116" s="89"/>
      <c r="T116" s="89"/>
      <c r="U116" s="196"/>
      <c r="V116" s="208"/>
    </row>
    <row r="117" spans="1:27" x14ac:dyDescent="0.25">
      <c r="B117" s="160" t="s">
        <v>26</v>
      </c>
      <c r="C117" s="19"/>
      <c r="D117" s="19"/>
      <c r="E117" s="134" t="s">
        <v>166</v>
      </c>
      <c r="F117" s="55" t="s">
        <v>173</v>
      </c>
      <c r="G117" s="19">
        <v>95</v>
      </c>
      <c r="H117" s="19"/>
      <c r="I117" s="19">
        <v>0</v>
      </c>
      <c r="J117" s="8">
        <f>G117*I117</f>
        <v>0</v>
      </c>
      <c r="K117" s="135"/>
      <c r="L117" s="136"/>
      <c r="M117" s="58">
        <f t="shared" si="6"/>
        <v>0</v>
      </c>
      <c r="N117" s="110">
        <f t="shared" si="5"/>
        <v>0</v>
      </c>
      <c r="O117" s="111"/>
    </row>
    <row r="118" spans="1:27" x14ac:dyDescent="0.25">
      <c r="B118" s="161" t="s">
        <v>31</v>
      </c>
      <c r="C118" s="1"/>
      <c r="D118" s="1"/>
      <c r="E118" s="47" t="s">
        <v>166</v>
      </c>
      <c r="F118" s="55" t="s">
        <v>183</v>
      </c>
      <c r="G118" s="1">
        <v>200</v>
      </c>
      <c r="H118" s="1"/>
      <c r="I118" s="19">
        <v>0</v>
      </c>
      <c r="J118" s="6">
        <f>G118*I118</f>
        <v>0</v>
      </c>
      <c r="K118" s="40"/>
      <c r="L118" s="7"/>
      <c r="M118" s="59">
        <f t="shared" si="6"/>
        <v>0</v>
      </c>
      <c r="N118" s="110">
        <f t="shared" si="5"/>
        <v>0</v>
      </c>
      <c r="O118" s="111"/>
    </row>
    <row r="119" spans="1:27" x14ac:dyDescent="0.25">
      <c r="B119" s="161"/>
      <c r="C119" s="1"/>
      <c r="D119" s="1"/>
      <c r="E119" s="47"/>
      <c r="F119" s="55" t="s">
        <v>184</v>
      </c>
      <c r="G119" s="1">
        <v>0</v>
      </c>
      <c r="H119" s="1"/>
      <c r="I119" s="19">
        <v>0</v>
      </c>
      <c r="J119" s="6">
        <f t="shared" ref="J119:J120" si="12">G119*I119</f>
        <v>0</v>
      </c>
      <c r="K119" s="40"/>
      <c r="L119" s="7"/>
      <c r="M119" s="59">
        <f t="shared" si="6"/>
        <v>0</v>
      </c>
      <c r="N119" s="110">
        <f t="shared" si="5"/>
        <v>0</v>
      </c>
      <c r="O119" s="111"/>
    </row>
    <row r="120" spans="1:27" x14ac:dyDescent="0.25">
      <c r="B120" s="161"/>
      <c r="C120" s="1"/>
      <c r="D120" s="1"/>
      <c r="E120" s="47"/>
      <c r="F120" s="55" t="s">
        <v>185</v>
      </c>
      <c r="G120" s="1">
        <v>0</v>
      </c>
      <c r="H120" s="1"/>
      <c r="I120" s="19">
        <v>0</v>
      </c>
      <c r="J120" s="6">
        <f t="shared" si="12"/>
        <v>0</v>
      </c>
      <c r="K120" s="40"/>
      <c r="L120" s="7"/>
      <c r="M120" s="59">
        <f t="shared" si="6"/>
        <v>0</v>
      </c>
      <c r="N120" s="110">
        <f t="shared" si="5"/>
        <v>0</v>
      </c>
      <c r="O120" s="111"/>
    </row>
    <row r="121" spans="1:27" x14ac:dyDescent="0.25">
      <c r="B121" s="161" t="s">
        <v>42</v>
      </c>
      <c r="C121" s="1"/>
      <c r="D121" s="1"/>
      <c r="E121" s="47" t="s">
        <v>166</v>
      </c>
      <c r="F121" s="55" t="s">
        <v>186</v>
      </c>
      <c r="G121" s="1">
        <v>8.5</v>
      </c>
      <c r="H121" s="1"/>
      <c r="I121" s="19">
        <v>0</v>
      </c>
      <c r="J121" s="6">
        <f>G121*I121</f>
        <v>0</v>
      </c>
      <c r="K121" s="40"/>
      <c r="L121" s="7"/>
      <c r="M121" s="59">
        <f>J121+(L121*K121*I121)</f>
        <v>0</v>
      </c>
      <c r="N121" s="110">
        <f t="shared" si="5"/>
        <v>0</v>
      </c>
      <c r="O121" s="111"/>
    </row>
    <row r="122" spans="1:27" x14ac:dyDescent="0.25">
      <c r="B122" s="161"/>
      <c r="C122" s="1"/>
      <c r="D122" s="1"/>
      <c r="E122" s="47" t="s">
        <v>166</v>
      </c>
      <c r="F122" s="55" t="s">
        <v>185</v>
      </c>
      <c r="G122" s="1"/>
      <c r="H122" s="1"/>
      <c r="I122" s="19">
        <v>0</v>
      </c>
      <c r="J122" s="6">
        <f>G122*I122</f>
        <v>0</v>
      </c>
      <c r="K122" s="40"/>
      <c r="L122" s="7"/>
      <c r="M122" s="59">
        <f t="shared" si="6"/>
        <v>0</v>
      </c>
      <c r="N122" s="110">
        <f t="shared" si="5"/>
        <v>0</v>
      </c>
      <c r="O122" s="111"/>
    </row>
    <row r="123" spans="1:27" x14ac:dyDescent="0.25">
      <c r="A123" s="234" t="s">
        <v>66</v>
      </c>
      <c r="B123" s="161" t="s">
        <v>182</v>
      </c>
      <c r="C123" s="1"/>
      <c r="D123" s="1"/>
      <c r="E123" s="47" t="s">
        <v>166</v>
      </c>
      <c r="F123" s="55" t="s">
        <v>186</v>
      </c>
      <c r="G123" s="1">
        <v>12120</v>
      </c>
      <c r="H123" s="1"/>
      <c r="I123" s="19">
        <v>0</v>
      </c>
      <c r="J123" s="6">
        <f>G123*I123</f>
        <v>0</v>
      </c>
      <c r="K123" s="40"/>
      <c r="L123" s="7"/>
      <c r="M123" s="59">
        <f t="shared" si="6"/>
        <v>0</v>
      </c>
      <c r="N123" s="110">
        <f t="shared" si="5"/>
        <v>0</v>
      </c>
      <c r="O123" s="111"/>
    </row>
    <row r="124" spans="1:27" s="123" customFormat="1" x14ac:dyDescent="0.25">
      <c r="A124" s="343"/>
      <c r="B124" s="344"/>
      <c r="C124" s="345"/>
      <c r="D124" s="345"/>
      <c r="E124" s="346"/>
      <c r="F124" s="347"/>
      <c r="G124" s="345"/>
      <c r="H124" s="345"/>
      <c r="I124" s="345"/>
      <c r="J124" s="348"/>
      <c r="K124" s="349"/>
      <c r="L124" s="350"/>
      <c r="M124" s="351"/>
      <c r="N124" s="352"/>
      <c r="O124" s="353"/>
      <c r="P124" s="354"/>
      <c r="Q124" s="354"/>
      <c r="R124" s="354"/>
      <c r="S124" s="354"/>
      <c r="T124" s="354"/>
      <c r="U124" s="214" t="s">
        <v>54</v>
      </c>
      <c r="V124" s="355">
        <f>SUM(M117:M124)</f>
        <v>0</v>
      </c>
      <c r="W124" s="213" t="s">
        <v>56</v>
      </c>
      <c r="X124" s="356">
        <f>SUM(O117:O124)</f>
        <v>0</v>
      </c>
      <c r="Y124" s="356"/>
      <c r="Z124" s="215" t="s">
        <v>17</v>
      </c>
      <c r="AA124">
        <f>V124-X124</f>
        <v>0</v>
      </c>
    </row>
    <row r="125" spans="1:27" s="97" customFormat="1" ht="21.75" thickBot="1" x14ac:dyDescent="0.4">
      <c r="A125" s="238"/>
      <c r="B125" s="162" t="s">
        <v>32</v>
      </c>
      <c r="C125" s="137"/>
      <c r="D125" s="137"/>
      <c r="E125" s="138"/>
      <c r="F125" s="139"/>
      <c r="G125" s="137"/>
      <c r="H125" s="137"/>
      <c r="I125" s="137"/>
      <c r="J125" s="132">
        <f>G125*I125</f>
        <v>0</v>
      </c>
      <c r="K125" s="140"/>
      <c r="L125" s="141"/>
      <c r="M125" s="133">
        <f t="shared" si="6"/>
        <v>0</v>
      </c>
      <c r="N125" s="231">
        <f t="shared" si="5"/>
        <v>0</v>
      </c>
      <c r="O125" s="225"/>
      <c r="P125" s="88"/>
      <c r="Q125" s="88"/>
      <c r="R125" s="88"/>
      <c r="S125" s="88"/>
      <c r="T125" s="88"/>
      <c r="U125" s="197"/>
      <c r="V125" s="209"/>
    </row>
    <row r="126" spans="1:27" ht="35.25" customHeight="1" thickBot="1" x14ac:dyDescent="0.3">
      <c r="B126" s="163" t="s">
        <v>27</v>
      </c>
      <c r="C126" s="124"/>
      <c r="D126" s="124"/>
      <c r="E126" s="148" t="s">
        <v>37</v>
      </c>
      <c r="F126" s="148" t="s">
        <v>187</v>
      </c>
      <c r="G126" s="124" t="s">
        <v>29</v>
      </c>
      <c r="H126" s="124" t="s">
        <v>49</v>
      </c>
      <c r="I126" s="124" t="s">
        <v>30</v>
      </c>
      <c r="J126" s="239" t="s">
        <v>104</v>
      </c>
      <c r="K126" s="243" t="s">
        <v>6</v>
      </c>
      <c r="L126" s="244" t="s">
        <v>5</v>
      </c>
      <c r="M126" s="240" t="s">
        <v>102</v>
      </c>
      <c r="N126" s="110" t="s">
        <v>17</v>
      </c>
      <c r="O126" s="111" t="s">
        <v>18</v>
      </c>
    </row>
    <row r="127" spans="1:27" s="10" customFormat="1" x14ac:dyDescent="0.25">
      <c r="A127" s="236"/>
      <c r="B127" s="164" t="s">
        <v>35</v>
      </c>
      <c r="C127" s="142"/>
      <c r="D127" s="142"/>
      <c r="E127" s="143"/>
      <c r="F127" s="144"/>
      <c r="G127" s="142" t="s">
        <v>57</v>
      </c>
      <c r="H127" s="142"/>
      <c r="I127" s="142"/>
      <c r="J127" s="145"/>
      <c r="K127" s="146"/>
      <c r="L127" s="147"/>
      <c r="M127" s="222">
        <f t="shared" ref="M127:M177" si="13">J127+(L127*K127*I127)</f>
        <v>0</v>
      </c>
      <c r="N127" s="14">
        <f t="shared" si="5"/>
        <v>0</v>
      </c>
      <c r="O127" s="119"/>
      <c r="P127" s="13"/>
      <c r="Q127" s="13"/>
      <c r="R127" s="13"/>
      <c r="S127" s="13"/>
      <c r="T127" s="13"/>
      <c r="U127" s="198"/>
      <c r="V127" s="210"/>
    </row>
    <row r="128" spans="1:27" x14ac:dyDescent="0.25">
      <c r="B128" s="179" t="s">
        <v>43</v>
      </c>
      <c r="C128" s="179" t="s">
        <v>43</v>
      </c>
      <c r="D128" s="179" t="s">
        <v>43</v>
      </c>
      <c r="E128" s="179" t="s">
        <v>89</v>
      </c>
      <c r="F128" s="55" t="s">
        <v>173</v>
      </c>
      <c r="G128" s="181">
        <v>640</v>
      </c>
      <c r="H128" s="181"/>
      <c r="I128" s="181">
        <v>0</v>
      </c>
      <c r="J128" s="6">
        <f t="shared" ref="J128:J142" si="14">G128*I128</f>
        <v>0</v>
      </c>
      <c r="K128" s="40"/>
      <c r="L128" s="7"/>
      <c r="M128" s="59">
        <f t="shared" si="13"/>
        <v>0</v>
      </c>
      <c r="N128" s="110">
        <f t="shared" si="5"/>
        <v>0</v>
      </c>
      <c r="O128" s="111"/>
    </row>
    <row r="129" spans="1:27" x14ac:dyDescent="0.25">
      <c r="B129" s="179" t="s">
        <v>44</v>
      </c>
      <c r="C129" s="179" t="s">
        <v>44</v>
      </c>
      <c r="D129" s="179" t="s">
        <v>44</v>
      </c>
      <c r="E129" s="179" t="s">
        <v>89</v>
      </c>
      <c r="F129" s="55" t="s">
        <v>183</v>
      </c>
      <c r="G129" s="181">
        <v>640</v>
      </c>
      <c r="H129" s="181"/>
      <c r="I129" s="181">
        <v>0</v>
      </c>
      <c r="J129" s="6">
        <f t="shared" si="14"/>
        <v>0</v>
      </c>
      <c r="K129" s="40"/>
      <c r="L129" s="7"/>
      <c r="M129" s="59">
        <f t="shared" si="13"/>
        <v>0</v>
      </c>
      <c r="N129" s="110">
        <f t="shared" si="5"/>
        <v>0</v>
      </c>
      <c r="O129" s="111">
        <v>0</v>
      </c>
    </row>
    <row r="130" spans="1:27" x14ac:dyDescent="0.25">
      <c r="B130" s="179" t="s">
        <v>45</v>
      </c>
      <c r="C130" s="179" t="s">
        <v>45</v>
      </c>
      <c r="D130" s="179" t="s">
        <v>45</v>
      </c>
      <c r="E130" s="179" t="s">
        <v>89</v>
      </c>
      <c r="F130" s="55" t="s">
        <v>184</v>
      </c>
      <c r="G130" s="181">
        <v>640</v>
      </c>
      <c r="H130" s="181"/>
      <c r="I130" s="181">
        <v>0</v>
      </c>
      <c r="J130" s="6">
        <f t="shared" si="14"/>
        <v>0</v>
      </c>
      <c r="K130" s="40"/>
      <c r="L130" s="7"/>
      <c r="M130" s="59">
        <f t="shared" si="13"/>
        <v>0</v>
      </c>
      <c r="N130" s="110">
        <f t="shared" si="5"/>
        <v>0</v>
      </c>
      <c r="O130" s="111">
        <v>0</v>
      </c>
    </row>
    <row r="131" spans="1:27" x14ac:dyDescent="0.25">
      <c r="B131" s="179" t="s">
        <v>96</v>
      </c>
      <c r="C131" s="179"/>
      <c r="D131" s="179"/>
      <c r="E131" s="179" t="s">
        <v>89</v>
      </c>
      <c r="F131" s="55" t="s">
        <v>185</v>
      </c>
      <c r="G131" s="181">
        <v>640</v>
      </c>
      <c r="H131" s="181"/>
      <c r="I131" s="181">
        <v>0</v>
      </c>
      <c r="J131" s="6">
        <f t="shared" si="14"/>
        <v>0</v>
      </c>
      <c r="K131" s="40"/>
      <c r="L131" s="7"/>
      <c r="M131" s="59"/>
      <c r="N131" s="110"/>
      <c r="O131" s="111"/>
    </row>
    <row r="132" spans="1:27" x14ac:dyDescent="0.25">
      <c r="B132" s="179" t="s">
        <v>46</v>
      </c>
      <c r="C132" s="179" t="s">
        <v>46</v>
      </c>
      <c r="D132" s="179" t="s">
        <v>46</v>
      </c>
      <c r="E132" s="179" t="s">
        <v>89</v>
      </c>
      <c r="F132" s="55" t="s">
        <v>186</v>
      </c>
      <c r="G132" s="181">
        <v>640</v>
      </c>
      <c r="H132" s="181"/>
      <c r="I132" s="181">
        <v>0</v>
      </c>
      <c r="J132" s="6">
        <f t="shared" si="14"/>
        <v>0</v>
      </c>
      <c r="K132" s="40"/>
      <c r="L132" s="7"/>
      <c r="M132" s="59">
        <f t="shared" si="13"/>
        <v>0</v>
      </c>
      <c r="N132" s="110">
        <f t="shared" si="5"/>
        <v>0</v>
      </c>
      <c r="O132" s="111"/>
    </row>
    <row r="133" spans="1:27" x14ac:dyDescent="0.25">
      <c r="B133" s="180" t="s">
        <v>47</v>
      </c>
      <c r="C133" s="180" t="s">
        <v>47</v>
      </c>
      <c r="D133" s="180" t="s">
        <v>47</v>
      </c>
      <c r="E133" s="179" t="s">
        <v>89</v>
      </c>
      <c r="F133" s="55" t="s">
        <v>188</v>
      </c>
      <c r="G133" s="181">
        <v>640</v>
      </c>
      <c r="H133" s="181"/>
      <c r="I133" s="181">
        <v>0</v>
      </c>
      <c r="J133" s="6">
        <f t="shared" si="14"/>
        <v>0</v>
      </c>
      <c r="K133" s="40"/>
      <c r="L133" s="7"/>
      <c r="M133" s="59">
        <f t="shared" si="13"/>
        <v>0</v>
      </c>
      <c r="N133" s="110">
        <f t="shared" si="5"/>
        <v>0</v>
      </c>
      <c r="O133" s="111"/>
    </row>
    <row r="134" spans="1:27" x14ac:dyDescent="0.25">
      <c r="B134" s="180" t="s">
        <v>48</v>
      </c>
      <c r="C134" s="180"/>
      <c r="D134" s="180"/>
      <c r="E134" s="179" t="s">
        <v>89</v>
      </c>
      <c r="F134" s="55" t="s">
        <v>189</v>
      </c>
      <c r="G134" s="181">
        <v>640</v>
      </c>
      <c r="H134" s="181"/>
      <c r="I134" s="181">
        <v>0</v>
      </c>
      <c r="J134" s="6">
        <f t="shared" si="14"/>
        <v>0</v>
      </c>
      <c r="K134" s="40"/>
      <c r="L134" s="7"/>
      <c r="M134" s="59">
        <f t="shared" si="13"/>
        <v>0</v>
      </c>
      <c r="N134" s="110">
        <f t="shared" si="5"/>
        <v>0</v>
      </c>
      <c r="O134" s="111"/>
    </row>
    <row r="135" spans="1:27" x14ac:dyDescent="0.25">
      <c r="B135" s="180" t="s">
        <v>97</v>
      </c>
      <c r="C135" s="180"/>
      <c r="D135" s="180"/>
      <c r="E135" s="179" t="s">
        <v>89</v>
      </c>
      <c r="F135" s="55" t="s">
        <v>190</v>
      </c>
      <c r="G135" s="181">
        <v>640</v>
      </c>
      <c r="H135" s="181"/>
      <c r="I135" s="181">
        <v>0</v>
      </c>
      <c r="J135" s="6">
        <f t="shared" si="14"/>
        <v>0</v>
      </c>
      <c r="K135" s="40"/>
      <c r="L135" s="7"/>
      <c r="M135" s="59">
        <f t="shared" si="13"/>
        <v>0</v>
      </c>
      <c r="N135" s="110">
        <f t="shared" si="5"/>
        <v>0</v>
      </c>
      <c r="O135" s="111"/>
    </row>
    <row r="136" spans="1:27" x14ac:dyDescent="0.25">
      <c r="B136" s="180" t="s">
        <v>52</v>
      </c>
      <c r="C136" s="1"/>
      <c r="D136" s="1"/>
      <c r="E136" s="179" t="s">
        <v>89</v>
      </c>
      <c r="F136" s="55" t="s">
        <v>191</v>
      </c>
      <c r="G136" s="181">
        <v>640</v>
      </c>
      <c r="H136" s="181"/>
      <c r="I136" s="181">
        <v>0</v>
      </c>
      <c r="J136" s="6">
        <f t="shared" si="14"/>
        <v>0</v>
      </c>
      <c r="K136" s="40"/>
      <c r="L136" s="7"/>
      <c r="M136" s="59">
        <f t="shared" si="13"/>
        <v>0</v>
      </c>
      <c r="N136" s="110">
        <f t="shared" si="5"/>
        <v>0</v>
      </c>
      <c r="O136" s="111"/>
    </row>
    <row r="137" spans="1:27" x14ac:dyDescent="0.25">
      <c r="B137" s="177" t="s">
        <v>99</v>
      </c>
      <c r="C137" s="1"/>
      <c r="D137" s="1"/>
      <c r="E137" s="179" t="s">
        <v>89</v>
      </c>
      <c r="F137" s="55" t="s">
        <v>192</v>
      </c>
      <c r="G137" s="181">
        <v>640</v>
      </c>
      <c r="H137" s="181"/>
      <c r="I137" s="181">
        <v>0</v>
      </c>
      <c r="J137" s="6">
        <f t="shared" si="14"/>
        <v>0</v>
      </c>
      <c r="K137" s="40"/>
      <c r="L137" s="7"/>
      <c r="M137" s="59">
        <f t="shared" si="13"/>
        <v>0</v>
      </c>
      <c r="N137" s="110">
        <f t="shared" si="5"/>
        <v>0</v>
      </c>
      <c r="O137" s="111"/>
    </row>
    <row r="138" spans="1:27" x14ac:dyDescent="0.25">
      <c r="B138" s="178" t="s">
        <v>98</v>
      </c>
      <c r="C138" s="1"/>
      <c r="D138" s="1"/>
      <c r="E138" s="179" t="s">
        <v>89</v>
      </c>
      <c r="F138" s="55" t="s">
        <v>193</v>
      </c>
      <c r="G138" s="181">
        <v>640</v>
      </c>
      <c r="H138" s="181"/>
      <c r="I138" s="181">
        <v>0</v>
      </c>
      <c r="J138" s="6">
        <f t="shared" si="14"/>
        <v>0</v>
      </c>
      <c r="K138" s="40"/>
      <c r="L138" s="7"/>
      <c r="M138" s="59">
        <f t="shared" si="13"/>
        <v>0</v>
      </c>
      <c r="N138" s="110">
        <f t="shared" si="5"/>
        <v>0</v>
      </c>
      <c r="O138" s="111"/>
    </row>
    <row r="139" spans="1:27" x14ac:dyDescent="0.25">
      <c r="B139" s="178" t="s">
        <v>90</v>
      </c>
      <c r="C139" s="1"/>
      <c r="D139" s="1"/>
      <c r="E139" s="179" t="s">
        <v>89</v>
      </c>
      <c r="F139" s="55" t="s">
        <v>194</v>
      </c>
      <c r="G139" s="181">
        <v>640</v>
      </c>
      <c r="H139" s="181"/>
      <c r="I139" s="181">
        <v>0</v>
      </c>
      <c r="J139" s="6">
        <f t="shared" si="14"/>
        <v>0</v>
      </c>
      <c r="K139" s="40"/>
      <c r="L139" s="7"/>
      <c r="M139" s="59">
        <f t="shared" si="13"/>
        <v>0</v>
      </c>
      <c r="N139" s="110">
        <f t="shared" si="5"/>
        <v>0</v>
      </c>
      <c r="O139" s="111"/>
    </row>
    <row r="140" spans="1:27" x14ac:dyDescent="0.25">
      <c r="B140" s="178" t="s">
        <v>91</v>
      </c>
      <c r="C140" s="1"/>
      <c r="D140" s="1"/>
      <c r="E140" s="179" t="s">
        <v>89</v>
      </c>
      <c r="F140" s="55" t="s">
        <v>195</v>
      </c>
      <c r="G140" s="181">
        <v>640</v>
      </c>
      <c r="H140" s="181"/>
      <c r="I140" s="181">
        <v>0</v>
      </c>
      <c r="J140" s="6">
        <f t="shared" si="14"/>
        <v>0</v>
      </c>
      <c r="K140" s="40"/>
      <c r="L140" s="7"/>
      <c r="M140" s="59">
        <f t="shared" si="13"/>
        <v>0</v>
      </c>
      <c r="N140" s="110">
        <f t="shared" si="5"/>
        <v>0</v>
      </c>
      <c r="O140" s="111"/>
    </row>
    <row r="141" spans="1:27" x14ac:dyDescent="0.25">
      <c r="A141" s="234" t="s">
        <v>67</v>
      </c>
      <c r="B141" s="178" t="s">
        <v>107</v>
      </c>
      <c r="C141" s="1"/>
      <c r="D141" s="1"/>
      <c r="E141" s="178"/>
      <c r="F141" s="55" t="s">
        <v>196</v>
      </c>
      <c r="G141" s="181">
        <v>640</v>
      </c>
      <c r="H141" s="181">
        <v>70</v>
      </c>
      <c r="I141" s="181">
        <v>0</v>
      </c>
      <c r="J141" s="6">
        <f t="shared" si="14"/>
        <v>0</v>
      </c>
      <c r="K141" s="40">
        <v>1</v>
      </c>
      <c r="L141" s="7"/>
      <c r="M141" s="59">
        <f t="shared" si="13"/>
        <v>0</v>
      </c>
      <c r="N141" s="110">
        <f t="shared" si="5"/>
        <v>0</v>
      </c>
      <c r="O141" s="111"/>
    </row>
    <row r="142" spans="1:27" x14ac:dyDescent="0.25">
      <c r="B142" s="178"/>
      <c r="C142" s="1"/>
      <c r="D142" s="1"/>
      <c r="E142" s="178"/>
      <c r="F142" s="55"/>
      <c r="G142" s="181"/>
      <c r="H142" s="181"/>
      <c r="I142" s="181">
        <v>0</v>
      </c>
      <c r="J142" s="6">
        <f t="shared" si="14"/>
        <v>0</v>
      </c>
      <c r="K142" s="40"/>
      <c r="L142" s="7"/>
      <c r="M142" s="59">
        <f t="shared" si="13"/>
        <v>0</v>
      </c>
      <c r="N142" s="110">
        <f t="shared" si="5"/>
        <v>0</v>
      </c>
      <c r="O142" s="111"/>
    </row>
    <row r="143" spans="1:27" x14ac:dyDescent="0.25">
      <c r="B143" s="182"/>
      <c r="C143" s="1"/>
      <c r="D143" s="1"/>
      <c r="E143" s="178"/>
      <c r="F143" s="55"/>
      <c r="G143" s="181"/>
      <c r="H143" s="181"/>
      <c r="I143" s="181"/>
      <c r="J143" s="6"/>
      <c r="K143" s="40"/>
      <c r="L143" s="7"/>
      <c r="M143" s="59"/>
      <c r="N143" s="110"/>
      <c r="O143" s="111"/>
    </row>
    <row r="144" spans="1:27" x14ac:dyDescent="0.25">
      <c r="B144" s="212" t="s">
        <v>112</v>
      </c>
      <c r="C144" s="1"/>
      <c r="D144" s="1"/>
      <c r="E144" s="178"/>
      <c r="F144" s="55"/>
      <c r="G144" s="181"/>
      <c r="H144" s="181"/>
      <c r="I144" s="181"/>
      <c r="J144" s="6">
        <f>G144*I144</f>
        <v>0</v>
      </c>
      <c r="K144" s="40"/>
      <c r="L144" s="7"/>
      <c r="M144" s="59"/>
      <c r="N144" s="110"/>
      <c r="O144" s="111"/>
      <c r="U144" s="214" t="s">
        <v>54</v>
      </c>
      <c r="V144" s="200">
        <f>SUM(M128:M144)</f>
        <v>0</v>
      </c>
      <c r="W144" s="213" t="s">
        <v>56</v>
      </c>
      <c r="X144">
        <f>SUM(O128:O144)</f>
        <v>0</v>
      </c>
      <c r="Z144" s="215" t="s">
        <v>17</v>
      </c>
      <c r="AA144">
        <f>V144-X144</f>
        <v>0</v>
      </c>
    </row>
    <row r="145" spans="1:27" s="13" customFormat="1" x14ac:dyDescent="0.25">
      <c r="A145" s="236"/>
      <c r="B145" s="183" t="s">
        <v>50</v>
      </c>
      <c r="C145" s="184"/>
      <c r="D145" s="184"/>
      <c r="E145" s="185"/>
      <c r="F145" s="186"/>
      <c r="G145" s="187"/>
      <c r="H145" s="187"/>
      <c r="I145" s="187"/>
      <c r="J145" s="11"/>
      <c r="K145" s="188"/>
      <c r="L145" s="14"/>
      <c r="M145" s="223"/>
      <c r="N145" s="14"/>
      <c r="O145" s="119"/>
      <c r="U145" s="199"/>
      <c r="V145" s="211"/>
    </row>
    <row r="146" spans="1:27" x14ac:dyDescent="0.25">
      <c r="B146" s="182" t="s">
        <v>51</v>
      </c>
      <c r="C146" s="1"/>
      <c r="D146" s="1"/>
      <c r="E146" s="179" t="s">
        <v>70</v>
      </c>
      <c r="F146" s="55" t="s">
        <v>196</v>
      </c>
      <c r="G146" s="181">
        <v>800</v>
      </c>
      <c r="H146" s="181"/>
      <c r="I146" s="1">
        <v>0</v>
      </c>
      <c r="J146" s="6">
        <f>G146*I146</f>
        <v>0</v>
      </c>
      <c r="K146" s="40"/>
      <c r="L146" s="7"/>
      <c r="M146" s="59">
        <f t="shared" si="13"/>
        <v>0</v>
      </c>
      <c r="N146" s="110">
        <f t="shared" si="5"/>
        <v>0</v>
      </c>
      <c r="O146" s="111">
        <v>0</v>
      </c>
    </row>
    <row r="147" spans="1:27" x14ac:dyDescent="0.25">
      <c r="B147" s="180" t="s">
        <v>100</v>
      </c>
      <c r="C147" s="1"/>
      <c r="D147" s="1"/>
      <c r="E147" s="179"/>
      <c r="F147" s="55" t="s">
        <v>197</v>
      </c>
      <c r="G147" s="181">
        <v>800</v>
      </c>
      <c r="H147" s="181">
        <v>20</v>
      </c>
      <c r="I147" s="1">
        <v>0</v>
      </c>
      <c r="J147" s="6">
        <f>G147*I147</f>
        <v>0</v>
      </c>
      <c r="K147" s="40"/>
      <c r="L147" s="7"/>
      <c r="M147" s="59">
        <f t="shared" si="13"/>
        <v>0</v>
      </c>
      <c r="N147" s="110">
        <f t="shared" si="5"/>
        <v>0</v>
      </c>
      <c r="O147" s="111"/>
    </row>
    <row r="148" spans="1:27" x14ac:dyDescent="0.25">
      <c r="B148" s="182" t="s">
        <v>53</v>
      </c>
      <c r="C148" s="1"/>
      <c r="D148" s="1"/>
      <c r="E148" s="179" t="s">
        <v>89</v>
      </c>
      <c r="F148" s="55" t="s">
        <v>198</v>
      </c>
      <c r="G148" s="181">
        <v>800</v>
      </c>
      <c r="H148" s="181"/>
      <c r="I148" s="1">
        <v>0</v>
      </c>
      <c r="J148" s="6">
        <f>G148*I148</f>
        <v>0</v>
      </c>
      <c r="K148" s="40"/>
      <c r="L148" s="7"/>
      <c r="M148" s="59">
        <f t="shared" si="13"/>
        <v>0</v>
      </c>
      <c r="N148" s="110">
        <f t="shared" si="5"/>
        <v>0</v>
      </c>
      <c r="O148" s="111"/>
    </row>
    <row r="149" spans="1:27" x14ac:dyDescent="0.25">
      <c r="B149" s="182"/>
      <c r="C149" s="1"/>
      <c r="D149" s="1"/>
      <c r="E149" s="178"/>
      <c r="F149" s="55"/>
      <c r="G149" s="181"/>
      <c r="H149" s="181"/>
      <c r="I149" s="1"/>
      <c r="J149" s="6"/>
      <c r="K149" s="40"/>
      <c r="L149" s="7"/>
      <c r="M149" s="59"/>
      <c r="N149" s="110"/>
      <c r="O149" s="111"/>
      <c r="U149" s="214" t="s">
        <v>54</v>
      </c>
      <c r="V149" s="200">
        <f>SUM(M146:M150)</f>
        <v>0</v>
      </c>
      <c r="W149" s="213" t="s">
        <v>56</v>
      </c>
      <c r="X149">
        <f>SUM(O146:O150)</f>
        <v>0</v>
      </c>
      <c r="Z149" s="215" t="s">
        <v>17</v>
      </c>
      <c r="AA149">
        <f>V149-X149</f>
        <v>0</v>
      </c>
    </row>
    <row r="150" spans="1:27" x14ac:dyDescent="0.25">
      <c r="B150" s="161"/>
      <c r="C150" s="1"/>
      <c r="D150" s="1"/>
      <c r="E150" s="47"/>
      <c r="F150" s="55"/>
      <c r="G150" s="1"/>
      <c r="H150" s="1"/>
      <c r="I150" s="1"/>
      <c r="J150" s="6"/>
      <c r="K150" s="40"/>
      <c r="L150" s="7"/>
      <c r="M150" s="59"/>
      <c r="N150" s="110"/>
      <c r="O150" s="111"/>
    </row>
    <row r="151" spans="1:27" s="10" customFormat="1" x14ac:dyDescent="0.25">
      <c r="A151" s="236"/>
      <c r="B151" s="165" t="s">
        <v>36</v>
      </c>
      <c r="C151" s="2"/>
      <c r="D151" s="2"/>
      <c r="E151" s="116"/>
      <c r="F151" s="117"/>
      <c r="G151" s="2"/>
      <c r="H151" s="2"/>
      <c r="I151" s="2"/>
      <c r="J151" s="11">
        <f t="shared" ref="J151:J177" si="15">G151*I151</f>
        <v>0</v>
      </c>
      <c r="K151" s="118"/>
      <c r="L151" s="12"/>
      <c r="M151" s="223">
        <f t="shared" si="13"/>
        <v>0</v>
      </c>
      <c r="N151" s="14">
        <f t="shared" si="5"/>
        <v>0</v>
      </c>
      <c r="O151" s="119"/>
      <c r="P151" s="13"/>
      <c r="Q151" s="13"/>
      <c r="R151" s="13"/>
      <c r="S151" s="13"/>
      <c r="T151" s="13"/>
      <c r="U151" s="198"/>
      <c r="V151" s="210"/>
    </row>
    <row r="152" spans="1:27" x14ac:dyDescent="0.25">
      <c r="B152" s="161" t="s">
        <v>38</v>
      </c>
      <c r="C152" s="1"/>
      <c r="D152" s="1"/>
      <c r="E152" s="47" t="s">
        <v>40</v>
      </c>
      <c r="F152" s="55" t="s">
        <v>199</v>
      </c>
      <c r="G152" s="1">
        <v>1700</v>
      </c>
      <c r="H152" s="1"/>
      <c r="I152" s="1">
        <v>0</v>
      </c>
      <c r="J152" s="6">
        <f t="shared" si="15"/>
        <v>0</v>
      </c>
      <c r="K152" s="40"/>
      <c r="L152" s="7"/>
      <c r="M152" s="59">
        <f t="shared" si="13"/>
        <v>0</v>
      </c>
      <c r="N152" s="110">
        <f t="shared" si="5"/>
        <v>0</v>
      </c>
      <c r="O152" s="111"/>
    </row>
    <row r="153" spans="1:27" x14ac:dyDescent="0.25">
      <c r="A153" s="299" t="s">
        <v>108</v>
      </c>
      <c r="B153" s="161" t="s">
        <v>39</v>
      </c>
      <c r="C153" s="1"/>
      <c r="D153" s="1"/>
      <c r="E153" s="47" t="s">
        <v>58</v>
      </c>
      <c r="F153" s="51" t="s">
        <v>200</v>
      </c>
      <c r="G153" s="1">
        <v>1700</v>
      </c>
      <c r="H153" s="1"/>
      <c r="I153" s="1">
        <v>0</v>
      </c>
      <c r="J153" s="6">
        <f t="shared" si="15"/>
        <v>0</v>
      </c>
      <c r="K153" s="40"/>
      <c r="L153" s="7"/>
      <c r="M153" s="59">
        <f t="shared" si="13"/>
        <v>0</v>
      </c>
      <c r="N153" s="110">
        <f t="shared" si="5"/>
        <v>0</v>
      </c>
      <c r="O153" s="111"/>
    </row>
    <row r="154" spans="1:27" x14ac:dyDescent="0.25">
      <c r="B154" s="275" t="s">
        <v>73</v>
      </c>
      <c r="C154" s="1"/>
      <c r="D154" s="1"/>
      <c r="E154" s="47" t="s">
        <v>70</v>
      </c>
      <c r="F154" s="51"/>
      <c r="G154" s="1">
        <v>1700</v>
      </c>
      <c r="H154" s="1"/>
      <c r="I154" s="1">
        <v>0</v>
      </c>
      <c r="J154" s="6">
        <f t="shared" si="15"/>
        <v>0</v>
      </c>
      <c r="K154" s="40"/>
      <c r="L154" s="7"/>
      <c r="M154" s="59">
        <f t="shared" si="13"/>
        <v>0</v>
      </c>
      <c r="N154" s="110">
        <f t="shared" si="5"/>
        <v>0</v>
      </c>
      <c r="O154" s="111"/>
    </row>
    <row r="155" spans="1:27" x14ac:dyDescent="0.25">
      <c r="B155" s="275" t="s">
        <v>74</v>
      </c>
      <c r="C155" s="1"/>
      <c r="D155" s="1"/>
      <c r="E155" s="47" t="s">
        <v>70</v>
      </c>
      <c r="F155" s="51"/>
      <c r="G155" s="1">
        <v>1700</v>
      </c>
      <c r="H155" s="1"/>
      <c r="I155" s="1">
        <v>0</v>
      </c>
      <c r="J155" s="6">
        <f t="shared" si="15"/>
        <v>0</v>
      </c>
      <c r="K155" s="40"/>
      <c r="L155" s="7"/>
      <c r="M155" s="59">
        <f t="shared" si="13"/>
        <v>0</v>
      </c>
      <c r="N155" s="110">
        <f t="shared" si="5"/>
        <v>0</v>
      </c>
      <c r="O155" s="111"/>
    </row>
    <row r="156" spans="1:27" x14ac:dyDescent="0.25">
      <c r="B156" s="275" t="s">
        <v>75</v>
      </c>
      <c r="C156" s="1"/>
      <c r="D156" s="1"/>
      <c r="E156" s="47" t="s">
        <v>70</v>
      </c>
      <c r="F156" s="51"/>
      <c r="G156" s="1">
        <v>1700</v>
      </c>
      <c r="H156" s="1"/>
      <c r="I156" s="1">
        <v>0</v>
      </c>
      <c r="J156" s="6">
        <f t="shared" si="15"/>
        <v>0</v>
      </c>
      <c r="K156" s="40"/>
      <c r="L156" s="7"/>
      <c r="M156" s="59">
        <f t="shared" si="13"/>
        <v>0</v>
      </c>
      <c r="N156" s="110">
        <f t="shared" si="5"/>
        <v>0</v>
      </c>
      <c r="O156" s="111"/>
    </row>
    <row r="157" spans="1:27" x14ac:dyDescent="0.25">
      <c r="B157" s="275" t="s">
        <v>76</v>
      </c>
      <c r="C157" s="1"/>
      <c r="D157" s="1"/>
      <c r="E157" s="47" t="s">
        <v>70</v>
      </c>
      <c r="F157" s="51"/>
      <c r="G157" s="1">
        <v>1700</v>
      </c>
      <c r="H157" s="1"/>
      <c r="I157" s="1">
        <v>0</v>
      </c>
      <c r="J157" s="6">
        <f t="shared" si="15"/>
        <v>0</v>
      </c>
      <c r="K157" s="40"/>
      <c r="L157" s="7"/>
      <c r="M157" s="59">
        <f t="shared" si="13"/>
        <v>0</v>
      </c>
      <c r="N157" s="110">
        <f t="shared" si="5"/>
        <v>0</v>
      </c>
      <c r="O157" s="111"/>
    </row>
    <row r="158" spans="1:27" x14ac:dyDescent="0.25">
      <c r="B158" s="276" t="s">
        <v>77</v>
      </c>
      <c r="C158" s="1"/>
      <c r="D158" s="1"/>
      <c r="E158" s="47" t="s">
        <v>70</v>
      </c>
      <c r="F158" s="51"/>
      <c r="G158" s="1">
        <v>1700</v>
      </c>
      <c r="H158" s="1"/>
      <c r="I158" s="1">
        <v>0</v>
      </c>
      <c r="J158" s="6">
        <f t="shared" si="15"/>
        <v>0</v>
      </c>
      <c r="K158" s="40"/>
      <c r="L158" s="7"/>
      <c r="M158" s="59">
        <f t="shared" si="13"/>
        <v>0</v>
      </c>
      <c r="N158" s="110">
        <f t="shared" si="5"/>
        <v>0</v>
      </c>
      <c r="O158" s="111"/>
    </row>
    <row r="159" spans="1:27" ht="15.75" thickBot="1" x14ac:dyDescent="0.3">
      <c r="B159" s="277" t="s">
        <v>78</v>
      </c>
      <c r="C159" s="1"/>
      <c r="D159" s="1"/>
      <c r="E159" s="47" t="s">
        <v>70</v>
      </c>
      <c r="F159" s="51"/>
      <c r="G159" s="1">
        <v>1700</v>
      </c>
      <c r="H159" s="1"/>
      <c r="I159" s="1">
        <v>0</v>
      </c>
      <c r="J159" s="6">
        <f t="shared" si="15"/>
        <v>0</v>
      </c>
      <c r="K159" s="40"/>
      <c r="L159" s="7"/>
      <c r="M159" s="59">
        <f t="shared" si="13"/>
        <v>0</v>
      </c>
      <c r="N159" s="110">
        <f t="shared" si="5"/>
        <v>0</v>
      </c>
      <c r="O159" s="111"/>
    </row>
    <row r="160" spans="1:27" ht="15.75" thickBot="1" x14ac:dyDescent="0.3">
      <c r="A160" s="236"/>
      <c r="B160" s="279" t="s">
        <v>82</v>
      </c>
      <c r="C160" s="2"/>
      <c r="D160" s="2"/>
      <c r="E160" s="116" t="s">
        <v>70</v>
      </c>
      <c r="F160" s="280"/>
      <c r="G160" s="2"/>
      <c r="H160" s="2"/>
      <c r="I160" s="2"/>
      <c r="J160" s="11">
        <f t="shared" si="15"/>
        <v>0</v>
      </c>
      <c r="K160" s="118"/>
      <c r="L160" s="12"/>
      <c r="M160" s="223">
        <f t="shared" si="13"/>
        <v>0</v>
      </c>
      <c r="N160" s="14">
        <f t="shared" si="5"/>
        <v>0</v>
      </c>
      <c r="O160" s="119"/>
    </row>
    <row r="161" spans="1:22" x14ac:dyDescent="0.25">
      <c r="B161" s="281" t="s">
        <v>79</v>
      </c>
      <c r="C161" s="1"/>
      <c r="D161" s="1"/>
      <c r="E161" s="47" t="s">
        <v>70</v>
      </c>
      <c r="F161" s="51"/>
      <c r="G161" s="1">
        <v>640</v>
      </c>
      <c r="H161" s="1"/>
      <c r="I161" s="1">
        <v>0</v>
      </c>
      <c r="J161" s="6">
        <f t="shared" si="15"/>
        <v>0</v>
      </c>
      <c r="K161" s="40"/>
      <c r="L161" s="7"/>
      <c r="M161" s="59">
        <f t="shared" si="13"/>
        <v>0</v>
      </c>
      <c r="N161" s="110">
        <f t="shared" si="5"/>
        <v>0</v>
      </c>
      <c r="O161" s="111"/>
    </row>
    <row r="162" spans="1:22" x14ac:dyDescent="0.25">
      <c r="B162" s="282" t="s">
        <v>80</v>
      </c>
      <c r="C162" s="1"/>
      <c r="D162" s="1"/>
      <c r="E162" s="47" t="s">
        <v>70</v>
      </c>
      <c r="F162" s="51"/>
      <c r="G162" s="1">
        <v>640</v>
      </c>
      <c r="H162" s="1"/>
      <c r="I162" s="1">
        <v>0</v>
      </c>
      <c r="J162" s="6">
        <f t="shared" si="15"/>
        <v>0</v>
      </c>
      <c r="K162" s="40"/>
      <c r="L162" s="7"/>
      <c r="M162" s="59">
        <f t="shared" si="13"/>
        <v>0</v>
      </c>
      <c r="N162" s="110">
        <f t="shared" si="5"/>
        <v>0</v>
      </c>
      <c r="O162" s="111"/>
    </row>
    <row r="163" spans="1:22" x14ac:dyDescent="0.25">
      <c r="B163" s="282" t="s">
        <v>81</v>
      </c>
      <c r="C163" s="1"/>
      <c r="D163" s="1"/>
      <c r="E163" s="47" t="s">
        <v>70</v>
      </c>
      <c r="F163" s="51"/>
      <c r="G163" s="1">
        <v>640</v>
      </c>
      <c r="H163" s="1"/>
      <c r="I163" s="1">
        <v>0</v>
      </c>
      <c r="J163" s="6">
        <f t="shared" si="15"/>
        <v>0</v>
      </c>
      <c r="K163" s="40"/>
      <c r="L163" s="7"/>
      <c r="M163" s="59">
        <f t="shared" si="13"/>
        <v>0</v>
      </c>
      <c r="N163" s="110">
        <f t="shared" si="5"/>
        <v>0</v>
      </c>
      <c r="O163" s="111"/>
    </row>
    <row r="164" spans="1:22" ht="15.75" thickBot="1" x14ac:dyDescent="0.3">
      <c r="B164" s="283" t="s">
        <v>83</v>
      </c>
      <c r="C164" s="1"/>
      <c r="D164" s="1"/>
      <c r="E164" s="47" t="s">
        <v>70</v>
      </c>
      <c r="F164" s="51"/>
      <c r="G164" s="1">
        <v>640</v>
      </c>
      <c r="H164" s="1"/>
      <c r="I164" s="1">
        <v>0</v>
      </c>
      <c r="J164" s="6">
        <f t="shared" si="15"/>
        <v>0</v>
      </c>
      <c r="K164" s="40"/>
      <c r="L164" s="7"/>
      <c r="M164" s="59">
        <f t="shared" si="13"/>
        <v>0</v>
      </c>
      <c r="N164" s="110">
        <f t="shared" si="5"/>
        <v>0</v>
      </c>
      <c r="O164" s="111"/>
    </row>
    <row r="165" spans="1:22" x14ac:dyDescent="0.25">
      <c r="B165" s="278"/>
      <c r="C165" s="1"/>
      <c r="D165" s="1"/>
      <c r="E165" s="47" t="s">
        <v>70</v>
      </c>
      <c r="F165" s="51"/>
      <c r="G165" s="1"/>
      <c r="H165" s="1"/>
      <c r="I165" s="1"/>
      <c r="J165" s="6"/>
      <c r="K165" s="40"/>
      <c r="L165" s="7"/>
      <c r="M165" s="59">
        <f t="shared" si="13"/>
        <v>0</v>
      </c>
      <c r="N165" s="110">
        <f t="shared" si="5"/>
        <v>0</v>
      </c>
      <c r="O165" s="111"/>
    </row>
    <row r="166" spans="1:22" s="10" customFormat="1" x14ac:dyDescent="0.25">
      <c r="A166" s="236"/>
      <c r="B166" s="165" t="s">
        <v>84</v>
      </c>
      <c r="C166" s="2"/>
      <c r="D166" s="2"/>
      <c r="E166" s="116" t="s">
        <v>70</v>
      </c>
      <c r="F166" s="280"/>
      <c r="G166" s="2"/>
      <c r="H166" s="2"/>
      <c r="I166" s="2">
        <v>0</v>
      </c>
      <c r="J166" s="11">
        <f t="shared" si="15"/>
        <v>0</v>
      </c>
      <c r="K166" s="118"/>
      <c r="L166" s="12"/>
      <c r="M166" s="223">
        <f t="shared" si="13"/>
        <v>0</v>
      </c>
      <c r="N166" s="14">
        <f t="shared" si="5"/>
        <v>0</v>
      </c>
      <c r="O166" s="119"/>
      <c r="P166" s="13"/>
      <c r="Q166" s="13"/>
      <c r="R166" s="13"/>
      <c r="S166" s="13"/>
      <c r="T166" s="13"/>
      <c r="U166" s="198"/>
      <c r="V166" s="210"/>
    </row>
    <row r="167" spans="1:22" x14ac:dyDescent="0.25">
      <c r="B167" s="284" t="s">
        <v>85</v>
      </c>
      <c r="C167" s="1"/>
      <c r="D167" s="1"/>
      <c r="E167" s="47" t="s">
        <v>70</v>
      </c>
      <c r="F167" s="51"/>
      <c r="G167" s="1">
        <v>480</v>
      </c>
      <c r="H167" s="1"/>
      <c r="I167" s="1">
        <v>0</v>
      </c>
      <c r="J167" s="6">
        <v>0</v>
      </c>
      <c r="K167" s="40"/>
      <c r="L167" s="7"/>
      <c r="M167" s="59">
        <f t="shared" si="13"/>
        <v>0</v>
      </c>
      <c r="N167" s="110">
        <f t="shared" si="5"/>
        <v>0</v>
      </c>
      <c r="O167" s="111"/>
    </row>
    <row r="168" spans="1:22" x14ac:dyDescent="0.25">
      <c r="B168" s="285" t="s">
        <v>86</v>
      </c>
      <c r="C168" s="1"/>
      <c r="D168" s="1"/>
      <c r="E168" s="47" t="s">
        <v>70</v>
      </c>
      <c r="F168" s="51"/>
      <c r="G168" s="1">
        <v>480</v>
      </c>
      <c r="H168" s="1"/>
      <c r="I168" s="1">
        <v>0</v>
      </c>
      <c r="J168" s="6">
        <v>0</v>
      </c>
      <c r="K168" s="40"/>
      <c r="L168" s="7"/>
      <c r="M168" s="59">
        <f t="shared" si="13"/>
        <v>0</v>
      </c>
      <c r="N168" s="110">
        <f t="shared" si="5"/>
        <v>0</v>
      </c>
      <c r="O168" s="111"/>
    </row>
    <row r="169" spans="1:22" x14ac:dyDescent="0.25">
      <c r="B169" s="286" t="s">
        <v>87</v>
      </c>
      <c r="C169" s="1"/>
      <c r="D169" s="1"/>
      <c r="E169" s="47" t="s">
        <v>70</v>
      </c>
      <c r="F169" s="51"/>
      <c r="G169" s="1">
        <v>480</v>
      </c>
      <c r="H169" s="1"/>
      <c r="I169" s="1">
        <v>0</v>
      </c>
      <c r="J169" s="6">
        <v>0</v>
      </c>
      <c r="K169" s="40"/>
      <c r="L169" s="7"/>
      <c r="M169" s="59">
        <f t="shared" si="13"/>
        <v>0</v>
      </c>
      <c r="N169" s="110">
        <f t="shared" si="5"/>
        <v>0</v>
      </c>
      <c r="O169" s="111"/>
    </row>
    <row r="170" spans="1:22" x14ac:dyDescent="0.25">
      <c r="B170" s="287" t="s">
        <v>88</v>
      </c>
      <c r="C170" s="1"/>
      <c r="D170" s="1"/>
      <c r="E170" s="47" t="s">
        <v>70</v>
      </c>
      <c r="F170" s="51"/>
      <c r="G170" s="1">
        <v>480</v>
      </c>
      <c r="H170" s="1"/>
      <c r="I170" s="1">
        <v>0</v>
      </c>
      <c r="J170" s="6">
        <v>0</v>
      </c>
      <c r="K170" s="40"/>
      <c r="L170" s="7"/>
      <c r="M170" s="59">
        <f t="shared" si="13"/>
        <v>0</v>
      </c>
      <c r="N170" s="110">
        <f t="shared" si="5"/>
        <v>0</v>
      </c>
      <c r="O170" s="111"/>
    </row>
    <row r="171" spans="1:22" x14ac:dyDescent="0.25">
      <c r="B171" s="288"/>
      <c r="C171" s="1"/>
      <c r="D171" s="1"/>
      <c r="E171" s="47"/>
      <c r="F171" s="51"/>
      <c r="G171" s="1"/>
      <c r="H171" s="1"/>
      <c r="I171" s="1">
        <v>0</v>
      </c>
      <c r="J171" s="6">
        <v>0</v>
      </c>
      <c r="K171" s="40"/>
      <c r="L171" s="7"/>
      <c r="M171" s="59">
        <f t="shared" si="13"/>
        <v>0</v>
      </c>
      <c r="N171" s="110">
        <f t="shared" si="5"/>
        <v>0</v>
      </c>
      <c r="O171" s="111"/>
    </row>
    <row r="172" spans="1:22" x14ac:dyDescent="0.25">
      <c r="B172" s="288"/>
      <c r="C172" s="1"/>
      <c r="D172" s="1"/>
      <c r="E172" s="47"/>
      <c r="F172" s="51"/>
      <c r="G172" s="1"/>
      <c r="H172" s="1"/>
      <c r="I172" s="1">
        <v>0</v>
      </c>
      <c r="J172" s="6">
        <v>0</v>
      </c>
      <c r="K172" s="40"/>
      <c r="L172" s="7"/>
      <c r="M172" s="59">
        <f t="shared" si="13"/>
        <v>0</v>
      </c>
      <c r="N172" s="110">
        <f t="shared" si="5"/>
        <v>0</v>
      </c>
      <c r="O172" s="111"/>
    </row>
    <row r="173" spans="1:22" x14ac:dyDescent="0.25">
      <c r="B173" s="288"/>
      <c r="C173" s="1"/>
      <c r="D173" s="1"/>
      <c r="E173" s="47"/>
      <c r="F173" s="51"/>
      <c r="G173" s="1"/>
      <c r="H173" s="1"/>
      <c r="I173" s="1">
        <v>0</v>
      </c>
      <c r="J173" s="6">
        <v>0</v>
      </c>
      <c r="K173" s="40"/>
      <c r="L173" s="7"/>
      <c r="M173" s="59">
        <f t="shared" si="13"/>
        <v>0</v>
      </c>
      <c r="N173" s="110">
        <f t="shared" si="5"/>
        <v>0</v>
      </c>
      <c r="O173" s="111"/>
    </row>
    <row r="174" spans="1:22" s="10" customFormat="1" ht="15.75" thickBot="1" x14ac:dyDescent="0.3">
      <c r="A174" s="236"/>
      <c r="B174" s="289" t="s">
        <v>92</v>
      </c>
      <c r="C174" s="2"/>
      <c r="D174" s="2"/>
      <c r="E174" s="116"/>
      <c r="F174" s="280"/>
      <c r="G174" s="290"/>
      <c r="H174" s="2"/>
      <c r="I174" s="2"/>
      <c r="J174" s="11"/>
      <c r="K174" s="118"/>
      <c r="L174" s="12"/>
      <c r="M174" s="223"/>
      <c r="N174" s="14"/>
      <c r="O174" s="119"/>
      <c r="P174" s="13"/>
      <c r="Q174" s="13"/>
      <c r="R174" s="13"/>
      <c r="S174" s="13"/>
      <c r="T174" s="13"/>
      <c r="U174" s="198"/>
      <c r="V174" s="210"/>
    </row>
    <row r="175" spans="1:22" ht="15.75" thickBot="1" x14ac:dyDescent="0.3">
      <c r="B175" s="267" t="s">
        <v>72</v>
      </c>
      <c r="C175" s="1"/>
      <c r="D175" s="1"/>
      <c r="E175" s="47" t="s">
        <v>70</v>
      </c>
      <c r="F175" s="55"/>
      <c r="G175" s="191">
        <v>3200</v>
      </c>
      <c r="H175" s="1"/>
      <c r="I175" s="1">
        <v>0</v>
      </c>
      <c r="J175" s="6">
        <f t="shared" si="15"/>
        <v>0</v>
      </c>
      <c r="K175" s="40">
        <v>6</v>
      </c>
      <c r="L175" s="7">
        <v>80</v>
      </c>
      <c r="M175" s="59">
        <f t="shared" si="13"/>
        <v>0</v>
      </c>
      <c r="N175" s="110">
        <f t="shared" si="5"/>
        <v>0</v>
      </c>
      <c r="O175" s="111">
        <v>0</v>
      </c>
    </row>
    <row r="176" spans="1:22" x14ac:dyDescent="0.25">
      <c r="B176" s="291" t="s">
        <v>93</v>
      </c>
      <c r="C176" s="1"/>
      <c r="D176" s="1"/>
      <c r="E176" s="47" t="s">
        <v>70</v>
      </c>
      <c r="F176" s="55"/>
      <c r="G176" s="191">
        <v>3200</v>
      </c>
      <c r="H176" s="1"/>
      <c r="I176" s="1">
        <v>0</v>
      </c>
      <c r="J176" s="6">
        <f t="shared" si="15"/>
        <v>0</v>
      </c>
      <c r="K176" s="40"/>
      <c r="L176" s="7"/>
      <c r="M176" s="59">
        <f t="shared" si="13"/>
        <v>0</v>
      </c>
      <c r="N176" s="110">
        <f t="shared" si="5"/>
        <v>0</v>
      </c>
      <c r="O176" s="111">
        <v>0</v>
      </c>
    </row>
    <row r="177" spans="1:27" ht="18" customHeight="1" x14ac:dyDescent="0.25">
      <c r="B177" s="292" t="s">
        <v>95</v>
      </c>
      <c r="C177" s="1"/>
      <c r="D177" s="1"/>
      <c r="E177" s="47" t="s">
        <v>70</v>
      </c>
      <c r="F177" s="55"/>
      <c r="G177" s="191"/>
      <c r="H177" s="1"/>
      <c r="I177" s="1">
        <v>0</v>
      </c>
      <c r="J177" s="6">
        <f t="shared" si="15"/>
        <v>0</v>
      </c>
      <c r="K177" s="40"/>
      <c r="L177" s="7"/>
      <c r="M177" s="59">
        <f t="shared" si="13"/>
        <v>0</v>
      </c>
      <c r="N177" s="110">
        <f t="shared" si="5"/>
        <v>0</v>
      </c>
      <c r="O177" s="111"/>
    </row>
    <row r="178" spans="1:27" x14ac:dyDescent="0.25">
      <c r="B178" s="161"/>
      <c r="C178" s="1"/>
      <c r="D178" s="1"/>
      <c r="E178" s="47"/>
      <c r="F178" s="55"/>
      <c r="G178" s="191"/>
      <c r="H178" s="1"/>
      <c r="I178" s="1"/>
      <c r="J178" s="6"/>
      <c r="K178" s="40"/>
      <c r="L178" s="7"/>
      <c r="M178" s="59"/>
      <c r="N178" s="110"/>
      <c r="O178" s="111"/>
      <c r="U178" s="214" t="s">
        <v>54</v>
      </c>
      <c r="V178" s="200">
        <f>SUM(M152:M180)</f>
        <v>0</v>
      </c>
      <c r="W178" s="213" t="s">
        <v>56</v>
      </c>
      <c r="X178">
        <f>SUM(O152:O180)</f>
        <v>0</v>
      </c>
      <c r="Z178" s="215" t="s">
        <v>17</v>
      </c>
      <c r="AA178">
        <f>V178-X178</f>
        <v>0</v>
      </c>
    </row>
    <row r="179" spans="1:27" s="10" customFormat="1" x14ac:dyDescent="0.25">
      <c r="A179" s="236"/>
      <c r="B179" s="165"/>
      <c r="C179" s="2"/>
      <c r="D179" s="2"/>
      <c r="E179" s="116"/>
      <c r="F179" s="117"/>
      <c r="G179" s="290"/>
      <c r="H179" s="2"/>
      <c r="I179" s="2"/>
      <c r="J179" s="11"/>
      <c r="K179" s="118"/>
      <c r="L179" s="12"/>
      <c r="M179" s="223"/>
      <c r="N179" s="14"/>
      <c r="O179" s="119"/>
      <c r="P179" s="13"/>
      <c r="Q179" s="13"/>
      <c r="R179" s="13"/>
      <c r="S179" s="13"/>
      <c r="T179" s="13"/>
      <c r="U179" s="198"/>
      <c r="V179" s="210"/>
    </row>
    <row r="180" spans="1:27" x14ac:dyDescent="0.25">
      <c r="B180" s="161"/>
      <c r="C180" s="1"/>
      <c r="D180" s="1"/>
      <c r="E180" s="47"/>
      <c r="F180" s="55"/>
      <c r="G180" s="1"/>
      <c r="H180" s="1"/>
      <c r="I180" s="1"/>
      <c r="J180" s="6"/>
      <c r="K180" s="40"/>
      <c r="L180" s="7"/>
      <c r="M180" s="59"/>
      <c r="N180" s="110"/>
      <c r="O180" s="111"/>
      <c r="U180" s="214" t="s">
        <v>55</v>
      </c>
      <c r="V180" s="200">
        <f>SUM(V4:V178)</f>
        <v>0</v>
      </c>
      <c r="W180" s="213" t="s">
        <v>56</v>
      </c>
      <c r="X180">
        <f>SUM(X5:X178)</f>
        <v>0</v>
      </c>
      <c r="Y180" s="216"/>
      <c r="Z180" s="215" t="s">
        <v>17</v>
      </c>
      <c r="AA180">
        <f>V180-X180</f>
        <v>0</v>
      </c>
    </row>
    <row r="181" spans="1:27" x14ac:dyDescent="0.25">
      <c r="M181" s="15"/>
    </row>
  </sheetData>
  <mergeCells count="8">
    <mergeCell ref="B47:D47"/>
    <mergeCell ref="B48:D48"/>
    <mergeCell ref="B31:D31"/>
    <mergeCell ref="B32:D32"/>
    <mergeCell ref="B33:D33"/>
    <mergeCell ref="B35:D35"/>
    <mergeCell ref="B36:D36"/>
    <mergeCell ref="B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сводная по съемке</vt:lpstr>
      <vt:lpstr>day 01</vt:lpstr>
      <vt:lpstr>day 02</vt:lpstr>
      <vt:lpstr>day 03</vt:lpstr>
      <vt:lpstr>day 04</vt:lpstr>
      <vt:lpstr>day 05</vt:lpstr>
      <vt:lpstr>day 06</vt:lpstr>
      <vt:lpstr>day 07</vt:lpstr>
      <vt:lpstr>day 08</vt:lpstr>
      <vt:lpstr>day 09</vt:lpstr>
      <vt:lpstr>day 10</vt:lpstr>
      <vt:lpstr>day 11</vt:lpstr>
      <vt:lpstr>day 12</vt:lpstr>
      <vt:lpstr>day 13</vt:lpstr>
      <vt:lpstr>day 14</vt:lpstr>
      <vt:lpstr>day 15</vt:lpstr>
      <vt:lpstr>day 16</vt:lpstr>
      <vt:lpstr>day 17</vt:lpstr>
      <vt:lpstr>day 18</vt:lpstr>
      <vt:lpstr>day 19</vt:lpstr>
      <vt:lpstr>day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suspense02</dc:creator>
  <cp:lastModifiedBy>Andrex</cp:lastModifiedBy>
  <dcterms:created xsi:type="dcterms:W3CDTF">2013-02-02T22:34:16Z</dcterms:created>
  <dcterms:modified xsi:type="dcterms:W3CDTF">2015-09-23T13:17:19Z</dcterms:modified>
</cp:coreProperties>
</file>